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650"/>
  </bookViews>
  <sheets>
    <sheet name="ISSFFAA_CARGOS_" sheetId="1" r:id="rId1"/>
  </sheets>
  <definedNames>
    <definedName name="_xlnm._FilterDatabase" localSheetId="0" hidden="1">ISSFFAA_CARGOS_!$B$12:$F$70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F44" i="1" s="1"/>
  <c r="E43" i="1"/>
  <c r="F43" i="1"/>
  <c r="E49" i="1" l="1"/>
  <c r="F49" i="1"/>
  <c r="E68" i="1" l="1"/>
  <c r="F68" i="1" s="1"/>
  <c r="D70" i="1" l="1"/>
  <c r="C70" i="1"/>
  <c r="E66" i="1"/>
  <c r="F66" i="1" s="1"/>
  <c r="E65" i="1"/>
  <c r="F65" i="1" s="1"/>
  <c r="E69" i="1" l="1"/>
  <c r="F69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5" i="1"/>
  <c r="F45" i="1" s="1"/>
  <c r="E46" i="1"/>
  <c r="F46" i="1" s="1"/>
  <c r="E47" i="1"/>
  <c r="F47" i="1" s="1"/>
  <c r="E48" i="1"/>
  <c r="F48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7" i="1"/>
  <c r="F67" i="1" s="1"/>
  <c r="E12" i="1"/>
  <c r="F12" i="1" l="1"/>
  <c r="F70" i="1" s="1"/>
  <c r="E70" i="1"/>
</calcChain>
</file>

<file path=xl/sharedStrings.xml><?xml version="1.0" encoding="utf-8"?>
<sst xmlns="http://schemas.openxmlformats.org/spreadsheetml/2006/main" count="73" uniqueCount="72">
  <si>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</si>
  <si>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</si>
  <si>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</si>
  <si>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</si>
  <si>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</si>
  <si>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</si>
  <si>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</si>
  <si>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</si>
  <si>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</si>
  <si>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</si>
  <si>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</si>
  <si>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</si>
  <si>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</si>
  <si>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</si>
  <si>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</si>
  <si>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</si>
  <si>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</si>
  <si>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</si>
  <si>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</si>
  <si>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</si>
  <si>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</si>
  <si>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</si>
  <si>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</si>
  <si>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</si>
  <si>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</si>
  <si>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</si>
  <si>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</si>
  <si>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</si>
  <si>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</si>
  <si>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</si>
  <si>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</si>
  <si>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</si>
  <si>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</si>
  <si>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</si>
  <si>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</si>
  <si>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</si>
  <si>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</si>
  <si>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</si>
  <si>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</si>
  <si>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</si>
  <si>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</si>
  <si>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</si>
  <si>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</si>
  <si>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</si>
  <si>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</si>
  <si>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</si>
  <si>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</si>
  <si>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</si>
  <si>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</si>
  <si>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</si>
  <si>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</si>
  <si>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</si>
  <si>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</si>
  <si>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ENCARGADA SECCION NEGOCIOS COMERCIALES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</si>
  <si>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</si>
  <si>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</si>
  <si>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</si>
  <si>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</si>
  <si>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</si>
  <si>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</si>
  <si>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</si>
  <si>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</si>
  <si>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</si>
  <si>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</si>
  <si>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</si>
  <si>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</si>
  <si>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</si>
  <si>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</si>
  <si>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</si>
  <si>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</si>
  <si>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</si>
  <si>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>DIRECCIONES, SUBDIRECCIONES, ENCARGADOS DEPARTAMENTOS DEL ISSFFAA, CORRESPODIENTE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</si>
</sst>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pane ySplit="10" topLeftCell="A11" activePane="bottomLeft" state="frozen"/>
      <selection pane="bottomLeft" activeCell="H13" sqref="H13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54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55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71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49</v>
      </c>
      <c r="C13" s="7">
        <v>90000</v>
      </c>
      <c r="D13" s="7">
        <v>8832.94</v>
      </c>
      <c r="E13" s="7">
        <f t="shared" ref="E13:E69" si="0">C13*10%</f>
        <v>9000</v>
      </c>
      <c r="F13" s="7">
        <f t="shared" ref="F13:F69" si="1">C13-(D13+E13)</f>
        <v>72167.06</v>
      </c>
    </row>
    <row r="14" spans="1:6" x14ac:dyDescent="0.25">
      <c r="A14" s="6">
        <v>3</v>
      </c>
      <c r="B14" s="11" t="s">
        <v>61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62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63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64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65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32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33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66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51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46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45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67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50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35</v>
      </c>
      <c r="C31" s="9">
        <v>35000</v>
      </c>
      <c r="D31" s="7"/>
      <c r="E31" s="7">
        <f t="shared" si="0"/>
        <v>3500</v>
      </c>
      <c r="F31" s="7">
        <f t="shared" si="1"/>
        <v>31500</v>
      </c>
    </row>
    <row r="32" spans="1:6" x14ac:dyDescent="0.25">
      <c r="A32" s="6">
        <v>21</v>
      </c>
      <c r="B32" s="11" t="s">
        <v>34</v>
      </c>
      <c r="C32" s="9">
        <v>35000</v>
      </c>
      <c r="D32" s="7"/>
      <c r="E32" s="7">
        <f t="shared" si="0"/>
        <v>3500</v>
      </c>
      <c r="F32" s="7">
        <f t="shared" si="1"/>
        <v>31500</v>
      </c>
    </row>
    <row r="33" spans="1:6" x14ac:dyDescent="0.25">
      <c r="A33" s="6">
        <v>22</v>
      </c>
      <c r="B33" s="11" t="s">
        <v>36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37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38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39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40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41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10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69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47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68</v>
      </c>
      <c r="C42" s="9">
        <v>25000</v>
      </c>
      <c r="D42" s="7"/>
      <c r="E42" s="7">
        <f t="shared" si="0"/>
        <v>2500</v>
      </c>
      <c r="F42" s="7">
        <f t="shared" si="1"/>
        <v>22500</v>
      </c>
    </row>
    <row r="43" spans="1:6" x14ac:dyDescent="0.25">
      <c r="A43" s="6">
        <v>32</v>
      </c>
      <c r="B43" s="11" t="s">
        <v>70</v>
      </c>
      <c r="C43" s="9">
        <v>25000</v>
      </c>
      <c r="D43" s="7"/>
      <c r="E43" s="7">
        <f t="shared" si="0"/>
        <v>2500</v>
      </c>
      <c r="F43" s="7">
        <f t="shared" si="1"/>
        <v>22500</v>
      </c>
    </row>
    <row r="44" spans="1:6" x14ac:dyDescent="0.25">
      <c r="A44" s="6">
        <v>33</v>
      </c>
      <c r="B44" s="11" t="s">
        <v>60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2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12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42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42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43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23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14</v>
      </c>
      <c r="C51" s="9">
        <v>20000</v>
      </c>
      <c r="D51" s="7"/>
      <c r="E51" s="7">
        <f t="shared" si="0"/>
        <v>2000</v>
      </c>
      <c r="F51" s="7">
        <f t="shared" si="1"/>
        <v>18000</v>
      </c>
    </row>
    <row r="52" spans="1:6" x14ac:dyDescent="0.25">
      <c r="A52" s="6">
        <v>41</v>
      </c>
      <c r="B52" s="11" t="s">
        <v>15</v>
      </c>
      <c r="C52" s="9">
        <v>15000</v>
      </c>
      <c r="D52" s="7"/>
      <c r="E52" s="7">
        <f t="shared" si="0"/>
        <v>1500</v>
      </c>
      <c r="F52" s="7">
        <f t="shared" si="1"/>
        <v>13500</v>
      </c>
    </row>
    <row r="53" spans="1:6" x14ac:dyDescent="0.25">
      <c r="A53" s="6">
        <v>42</v>
      </c>
      <c r="B53" s="11" t="s">
        <v>16</v>
      </c>
      <c r="C53" s="9">
        <v>15000</v>
      </c>
      <c r="D53" s="7"/>
      <c r="E53" s="7">
        <f t="shared" si="0"/>
        <v>1500</v>
      </c>
      <c r="F53" s="7">
        <f t="shared" si="1"/>
        <v>13500</v>
      </c>
    </row>
    <row r="54" spans="1:6" x14ac:dyDescent="0.25">
      <c r="A54" s="6">
        <v>43</v>
      </c>
      <c r="B54" s="11" t="s">
        <v>17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18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19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20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21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22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24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25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26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27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28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52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53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44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56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48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/>
      <c r="B70" s="3" t="s">
        <v>3</v>
      </c>
      <c r="C70" s="10">
        <f>SUM(C12:C69)</f>
        <v>2370000</v>
      </c>
      <c r="D70" s="10">
        <f>SUM(D12:D69)</f>
        <v>120769.51000000007</v>
      </c>
      <c r="E70" s="10">
        <f>SUM(E12:E69)</f>
        <v>237000</v>
      </c>
      <c r="F70" s="10">
        <f>SUM(F12:F69)</f>
        <v>2012230.49</v>
      </c>
    </row>
    <row r="77" spans="1:6" ht="15.75" x14ac:dyDescent="0.25">
      <c r="A77" s="15" t="s">
        <v>57</v>
      </c>
      <c r="B77" s="15"/>
      <c r="C77" s="15"/>
      <c r="D77" s="15"/>
      <c r="E77" s="15"/>
      <c r="F77" s="15"/>
    </row>
    <row r="78" spans="1:6" x14ac:dyDescent="0.25">
      <c r="A78" s="12" t="s">
        <v>58</v>
      </c>
      <c r="B78" s="12"/>
      <c r="C78" s="12"/>
      <c r="D78" s="12"/>
      <c r="E78" s="12"/>
      <c r="F78" s="12"/>
    </row>
    <row r="79" spans="1:6" x14ac:dyDescent="0.25">
      <c r="A79" s="12" t="s">
        <v>59</v>
      </c>
      <c r="B79" s="12"/>
      <c r="C79" s="12"/>
      <c r="D79" s="12"/>
      <c r="E79" s="12"/>
      <c r="F79" s="12"/>
    </row>
    <row r="82" spans="1:1" x14ac:dyDescent="0.25">
      <c r="A82" s="8" t="s">
        <v>11</v>
      </c>
    </row>
  </sheetData>
  <sortState ref="A11:F80">
    <sortCondition descending="1" ref="C11:C80"/>
  </sortState>
  <mergeCells count="9">
    <mergeCell ref="A79:F79"/>
    <mergeCell ref="A1:F5"/>
    <mergeCell ref="A7:F7"/>
    <mergeCell ref="A8:F8"/>
    <mergeCell ref="A9:F9"/>
    <mergeCell ref="A10:F10"/>
    <mergeCell ref="A78:F78"/>
    <mergeCell ref="A77:F77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2023-04-25T13:30:15Z</cp:lastPrinted>
  <dcterms:created xsi:type="dcterms:W3CDTF">2019-05-21T13:32:41Z</dcterms:created>
  <dcterms:modified xsi:type="dcterms:W3CDTF">2023-05-02T19:08:04Z</dcterms:modified>
</cp:coreProperties>
</file>