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datos abiertos\4. Instituto de Seguridad Social de las Fuerzas Armadas  ISSFFAA\12.presupuesto\B.ejecucion del presupuesto\2022\3.- MARZO\"/>
    </mc:Choice>
  </mc:AlternateContent>
  <bookViews>
    <workbookView xWindow="0" yWindow="0" windowWidth="20490" windowHeight="765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P14" i="2"/>
  <c r="F39" i="2"/>
  <c r="F19" i="2"/>
  <c r="F13" i="2"/>
  <c r="P15" i="2"/>
  <c r="P16" i="2"/>
  <c r="P17" i="2"/>
  <c r="P18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E29" i="2"/>
  <c r="E13" i="2"/>
  <c r="E86" i="2" s="1"/>
  <c r="D13" i="2"/>
  <c r="P13" i="2" l="1"/>
  <c r="P39" i="2"/>
  <c r="F86" i="2"/>
  <c r="D29" i="2"/>
  <c r="P29" i="2" s="1"/>
  <c r="D19" i="2"/>
  <c r="P19" i="2" s="1"/>
  <c r="B39" i="2"/>
  <c r="B29" i="2"/>
  <c r="B19" i="2"/>
  <c r="B13" i="2"/>
  <c r="D86" i="2" l="1"/>
  <c r="P86" i="2"/>
  <c r="B86" i="2"/>
</calcChain>
</file>

<file path=xl/sharedStrings.xml><?xml version="1.0" encoding="utf-8"?>
<sst xmlns="http://schemas.openxmlformats.org/spreadsheetml/2006/main" count="1093" uniqueCount="117">
  <si>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</si>
  <si>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</si>
  <si>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</si>
  <si>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</si>
  <si>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</si>
  <si>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</si>
  <si>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</si>
  <si>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</si>
  <si>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</si>
  <si>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</si>
  <si>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</si>
  <si>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</si>
  <si>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</si>
  <si>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</si>
  <si>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</si>
  <si>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</si>
  <si>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</si>
  <si>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</si>
  <si>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</si>
  <si>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</si>
  <si>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</si>
  <si>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</si>
  <si>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</si>
  <si>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</si>
  <si>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</si>
  <si>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</si>
  <si>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</si>
  <si>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</si>
  <si>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</si>
  <si>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</si>
  <si>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</si>
  <si>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</si>
  <si>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</si>
  <si>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</si>
  <si>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</si>
  <si>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</si>
  <si>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</si>
  <si>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</si>
  <si>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</si>
  <si>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</si>
  <si>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</si>
  <si>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</si>
  <si>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</si>
  <si>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</si>
  <si>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</si>
  <si>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</si>
  <si>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</si>
  <si>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</si>
  <si>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</si>
  <si>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</si>
  <si>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</si>
  <si>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</si>
  <si>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</si>
  <si>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</si>
  <si>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</si>
  <si>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</si>
  <si>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</si>
  <si>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</si>
  <si>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</si>
  <si>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</si>
  <si>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</si>
  <si>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</si>
  <si>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</si>
  <si>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</si>
  <si>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</si>
  <si>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</si>
  <si>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</si>
  <si>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</si>
  <si>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</si>
  <si>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</si>
  <si>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</si>
  <si>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</si>
  <si>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</si>
  <si>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</si>
  <si>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</si>
  <si>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</si>
  <si>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</si>
  <si>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</si>
  <si>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</si>
  <si>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</si>
  <si>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</si>
  <si>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</si>
  <si>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</si>
  <si>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</si>
  <si>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</si>
  <si>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</si>
  <si>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</si>
  <si>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</si>
  <si>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</si>
  <si>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</si>
  <si>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</si>
  <si>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</si>
  <si>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</si>
  <si>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</si>
  <si>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</si>
  <si>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</si>
  <si>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</si>
  <si>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</si>
  <si>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INSTITUTO DE SEGURIDAD SOCIAL DE LAS FUERZAS ARMADAS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</si>
  <si>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</si>
  <si>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</si>
  <si>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</si>
  <si>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</si>
  <si>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</si>
  <si>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</si>
  <si>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</si>
  <si>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</si>
  <si>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 xml:space="preserve">       Licda. JADE J. PEREZ MARTINEZ</t>
  </si>
  <si>
    <t xml:space="preserve">               Mayor Contadora, ERD</t>
  </si>
  <si>
    <t xml:space="preserve">        Sub Directora de Presupuesto</t>
  </si>
  <si>
    <t xml:space="preserve">                                           Director Financiero</t>
  </si>
  <si>
    <t xml:space="preserve">                      Preparado</t>
  </si>
  <si>
    <t xml:space="preserve">                                                 Autorizado</t>
  </si>
  <si>
    <t xml:space="preserve">                             Licdo. CRUCITO OTAÑO DIAZ</t>
  </si>
  <si>
    <t xml:space="preserve">                               Capitan Fragata Contador, ARD,</t>
  </si>
  <si>
    <t>Fecha de registro: Del 01 de  Marzo del 2022</t>
  </si>
  <si>
    <t>Fecha de imputacion: Hasta el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</si>
</sst>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0" applyNumberFormat="1"/>
    <xf numFmtId="4" fontId="3" fillId="0" borderId="0" xfId="0" applyNumberFormat="1" applyFont="1"/>
    <xf numFmtId="0" fontId="0" fillId="0" borderId="0" xfId="0" applyAlignment="1">
      <alignment horizontal="center"/>
    </xf>
    <xf numFmtId="43" fontId="3" fillId="2" borderId="2" xfId="1" applyFont="1" applyFill="1" applyBorder="1"/>
    <xf numFmtId="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521803</xdr:colOff>
      <xdr:row>3</xdr:row>
      <xdr:rowOff>91109</xdr:rowOff>
    </xdr:from>
    <xdr:to>
      <xdr:col>15</xdr:col>
      <xdr:colOff>886239</xdr:colOff>
      <xdr:row>6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9538673" y="662609"/>
          <a:ext cx="1391479" cy="756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185532</xdr:rowOff>
    </xdr:from>
    <xdr:to>
      <xdr:col>0</xdr:col>
      <xdr:colOff>1828800</xdr:colOff>
      <xdr:row>6</xdr:row>
      <xdr:rowOff>1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6532"/>
          <a:ext cx="1828800" cy="8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600076</xdr:colOff>
      <xdr:row>3</xdr:row>
      <xdr:rowOff>161925</xdr:rowOff>
    </xdr:from>
    <xdr:to>
      <xdr:col>15</xdr:col>
      <xdr:colOff>679175</xdr:colOff>
      <xdr:row>5</xdr:row>
      <xdr:rowOff>160047</xdr:rowOff>
    </xdr:to>
    <xdr:pic>
      <xdr:nvPicPr>
        <xdr:cNvPr id="5" name="4 Imagen" descr="C:\Users\pacheco\Desktop\General SHARP JIMENEZ, FARD. 2020\logo-issffa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6946" y="733425"/>
          <a:ext cx="1106142" cy="627600"/>
        </a:xfrm>
        <a:prstGeom prst="ellipse">
          <a:avLst/>
        </a:prstGeom>
        <a:noFill/>
        <a:ln>
          <a:noFill/>
        </a:ln>
        <a:effectLst>
          <a:glow rad="63500">
            <a:schemeClr val="accent6">
              <a:lumMod val="75000"/>
            </a:schemeClr>
          </a:glow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10"/>
  <sheetViews>
    <sheetView showGridLines="0" tabSelected="1" zoomScale="85" zoomScaleNormal="85" workbookViewId="0">
      <selection activeCell="A88" sqref="A88"/>
    </sheetView>
  </sheetViews>
  <sheetFormatPr baseColWidth="10" defaultColWidth="11.42578125" defaultRowHeight="15" x14ac:dyDescent="0.25"/>
  <cols>
    <col min="1" max="1" width="82.7109375" customWidth="1"/>
    <col min="2" max="2" width="19.140625" customWidth="1"/>
    <col min="3" max="3" width="16.7109375" customWidth="1"/>
    <col min="4" max="4" width="17.7109375" customWidth="1"/>
    <col min="5" max="5" width="15.28515625" customWidth="1"/>
    <col min="6" max="6" width="15.5703125" customWidth="1"/>
    <col min="7" max="7" width="14.42578125" customWidth="1"/>
    <col min="8" max="8" width="14.7109375" customWidth="1"/>
    <col min="9" max="9" width="15.7109375" customWidth="1"/>
    <col min="10" max="10" width="14.5703125" customWidth="1"/>
    <col min="11" max="11" width="14.28515625" customWidth="1"/>
    <col min="12" max="12" width="14" customWidth="1"/>
    <col min="13" max="13" width="14.42578125" customWidth="1"/>
    <col min="14" max="14" width="15.85546875" customWidth="1"/>
    <col min="15" max="15" width="15.42578125" customWidth="1"/>
    <col min="16" max="16" width="15.140625" customWidth="1"/>
  </cols>
  <sheetData>
    <row r="4" spans="1:17" ht="28.5" customHeight="1" x14ac:dyDescent="0.25">
      <c r="A4" s="26" t="s">
        <v>97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21" customHeight="1" x14ac:dyDescent="0.25">
      <c r="A5" s="28" t="s">
        <v>98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.75" x14ac:dyDescent="0.25">
      <c r="A6" s="33">
        <v>2022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customHeight="1" x14ac:dyDescent="0.25">
      <c r="A7" s="35" t="s">
        <v>90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.75" customHeight="1" x14ac:dyDescent="0.25">
      <c r="A8" s="23" t="s">
        <v>76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10" spans="1:17" ht="25.5" customHeight="1" x14ac:dyDescent="0.25">
      <c r="A10" s="30" t="s">
        <v>66</v>
      </c>
      <c r="B10" s="31" t="s">
        <v>92</v>
      </c>
      <c r="C10" s="31" t="s">
        <v>91</v>
      </c>
      <c r="D10" s="24" t="s">
        <v>89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7" x14ac:dyDescent="0.25">
      <c r="A11" s="30"/>
      <c r="B11" s="32"/>
      <c r="C11" s="32"/>
      <c r="D11" s="6" t="s">
        <v>77</v>
      </c>
      <c r="E11" s="6" t="s">
        <v>78</v>
      </c>
      <c r="F11" s="6" t="s">
        <v>79</v>
      </c>
      <c r="G11" s="6" t="s">
        <v>80</v>
      </c>
      <c r="H11" s="7" t="s">
        <v>81</v>
      </c>
      <c r="I11" s="6" t="s">
        <v>82</v>
      </c>
      <c r="J11" s="7" t="s">
        <v>83</v>
      </c>
      <c r="K11" s="6" t="s">
        <v>84</v>
      </c>
      <c r="L11" s="6" t="s">
        <v>85</v>
      </c>
      <c r="M11" s="6" t="s">
        <v>86</v>
      </c>
      <c r="N11" s="6" t="s">
        <v>87</v>
      </c>
      <c r="O11" s="7" t="s">
        <v>88</v>
      </c>
      <c r="P11" s="7" t="s">
        <v>99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3" t="s">
        <v>1</v>
      </c>
      <c r="B13" s="13">
        <f>+B14+B17+B18</f>
        <v>64976659</v>
      </c>
      <c r="C13" s="14" t="s">
        <v>96</v>
      </c>
      <c r="D13" s="13">
        <f>+D14+D18</f>
        <v>4984256.1500000004</v>
      </c>
      <c r="E13" s="13">
        <f>+E14+E18</f>
        <v>4991856.1500000004</v>
      </c>
      <c r="F13" s="13">
        <f>+F14+F18</f>
        <v>4979782.8699999992</v>
      </c>
      <c r="G13" s="14" t="s">
        <v>96</v>
      </c>
      <c r="H13" s="14" t="s">
        <v>96</v>
      </c>
      <c r="I13" s="14" t="s">
        <v>96</v>
      </c>
      <c r="J13" s="14" t="s">
        <v>96</v>
      </c>
      <c r="K13" s="14" t="s">
        <v>96</v>
      </c>
      <c r="L13" s="14" t="s">
        <v>96</v>
      </c>
      <c r="M13" s="14" t="s">
        <v>96</v>
      </c>
      <c r="N13" s="14" t="s">
        <v>96</v>
      </c>
      <c r="O13" s="14" t="s">
        <v>96</v>
      </c>
      <c r="P13" s="13">
        <f>SUM(D13:O13)</f>
        <v>14955895.17</v>
      </c>
    </row>
    <row r="14" spans="1:17" x14ac:dyDescent="0.25">
      <c r="A14" s="4" t="s">
        <v>2</v>
      </c>
      <c r="B14" s="12">
        <v>58451964</v>
      </c>
      <c r="C14" s="14" t="s">
        <v>96</v>
      </c>
      <c r="D14" s="12">
        <v>4860602.33</v>
      </c>
      <c r="E14" s="12">
        <v>4868202.33</v>
      </c>
      <c r="F14" s="12">
        <v>4856624.5999999996</v>
      </c>
      <c r="G14" s="14" t="s">
        <v>96</v>
      </c>
      <c r="H14" s="14" t="s">
        <v>96</v>
      </c>
      <c r="I14" s="14" t="s">
        <v>96</v>
      </c>
      <c r="J14" s="14" t="s">
        <v>96</v>
      </c>
      <c r="K14" s="14" t="s">
        <v>96</v>
      </c>
      <c r="L14" s="14" t="s">
        <v>96</v>
      </c>
      <c r="M14" s="14" t="s">
        <v>96</v>
      </c>
      <c r="N14" s="14" t="s">
        <v>96</v>
      </c>
      <c r="O14" s="14" t="s">
        <v>96</v>
      </c>
      <c r="P14" s="20">
        <f>SUM(D14:O14)</f>
        <v>14585429.26</v>
      </c>
    </row>
    <row r="15" spans="1:17" x14ac:dyDescent="0.25">
      <c r="A15" s="4" t="s">
        <v>3</v>
      </c>
      <c r="B15" s="14" t="s">
        <v>96</v>
      </c>
      <c r="C15" s="14" t="s">
        <v>96</v>
      </c>
      <c r="D15" s="14" t="s">
        <v>96</v>
      </c>
      <c r="E15" s="14" t="s">
        <v>96</v>
      </c>
      <c r="F15" s="14" t="s">
        <v>96</v>
      </c>
      <c r="G15" s="14" t="s">
        <v>96</v>
      </c>
      <c r="H15" s="14" t="s">
        <v>96</v>
      </c>
      <c r="I15" s="14" t="s">
        <v>96</v>
      </c>
      <c r="J15" s="14" t="s">
        <v>96</v>
      </c>
      <c r="K15" s="14" t="s">
        <v>96</v>
      </c>
      <c r="L15" s="14" t="s">
        <v>96</v>
      </c>
      <c r="M15" s="14" t="s">
        <v>96</v>
      </c>
      <c r="N15" s="14" t="s">
        <v>96</v>
      </c>
      <c r="O15" s="14" t="s">
        <v>96</v>
      </c>
      <c r="P15" s="20">
        <f t="shared" ref="P15:P77" si="0">SUM(D15:O15)</f>
        <v>0</v>
      </c>
    </row>
    <row r="16" spans="1:17" x14ac:dyDescent="0.25">
      <c r="A16" s="4" t="s">
        <v>4</v>
      </c>
      <c r="B16" s="14" t="s">
        <v>96</v>
      </c>
      <c r="C16" s="14" t="s">
        <v>96</v>
      </c>
      <c r="D16" s="14" t="s">
        <v>96</v>
      </c>
      <c r="E16" s="14" t="s">
        <v>96</v>
      </c>
      <c r="F16" s="14" t="s">
        <v>96</v>
      </c>
      <c r="G16" s="14" t="s">
        <v>96</v>
      </c>
      <c r="H16" s="14" t="s">
        <v>96</v>
      </c>
      <c r="I16" s="14" t="s">
        <v>96</v>
      </c>
      <c r="J16" s="14" t="s">
        <v>96</v>
      </c>
      <c r="K16" s="14" t="s">
        <v>96</v>
      </c>
      <c r="L16" s="14" t="s">
        <v>96</v>
      </c>
      <c r="M16" s="14" t="s">
        <v>96</v>
      </c>
      <c r="N16" s="14" t="s">
        <v>96</v>
      </c>
      <c r="O16" s="14" t="s">
        <v>96</v>
      </c>
      <c r="P16" s="20">
        <f t="shared" si="0"/>
        <v>0</v>
      </c>
      <c r="Q16" s="8"/>
    </row>
    <row r="17" spans="1:16" x14ac:dyDescent="0.25">
      <c r="A17" s="4" t="s">
        <v>5</v>
      </c>
      <c r="B17" s="12">
        <v>4860997</v>
      </c>
      <c r="C17" s="14" t="s">
        <v>96</v>
      </c>
      <c r="D17" s="14" t="s">
        <v>96</v>
      </c>
      <c r="E17" s="14" t="s">
        <v>96</v>
      </c>
      <c r="F17" s="14" t="s">
        <v>96</v>
      </c>
      <c r="G17" s="14" t="s">
        <v>96</v>
      </c>
      <c r="H17" s="14" t="s">
        <v>96</v>
      </c>
      <c r="I17" s="14" t="s">
        <v>96</v>
      </c>
      <c r="J17" s="14" t="s">
        <v>96</v>
      </c>
      <c r="K17" s="14" t="s">
        <v>96</v>
      </c>
      <c r="L17" s="14" t="s">
        <v>96</v>
      </c>
      <c r="M17" s="14" t="s">
        <v>96</v>
      </c>
      <c r="N17" s="14" t="s">
        <v>96</v>
      </c>
      <c r="O17" s="14" t="s">
        <v>96</v>
      </c>
      <c r="P17" s="20">
        <f t="shared" si="0"/>
        <v>0</v>
      </c>
    </row>
    <row r="18" spans="1:16" x14ac:dyDescent="0.25">
      <c r="A18" s="4" t="s">
        <v>6</v>
      </c>
      <c r="B18" s="12">
        <v>1663698</v>
      </c>
      <c r="C18" s="14" t="s">
        <v>96</v>
      </c>
      <c r="D18" s="12">
        <v>123653.82</v>
      </c>
      <c r="E18" s="12">
        <v>123653.82</v>
      </c>
      <c r="F18" s="12">
        <v>123158.27</v>
      </c>
      <c r="G18" s="14" t="s">
        <v>96</v>
      </c>
      <c r="H18" s="14" t="s">
        <v>96</v>
      </c>
      <c r="I18" s="14" t="s">
        <v>96</v>
      </c>
      <c r="J18" s="14" t="s">
        <v>96</v>
      </c>
      <c r="K18" s="14" t="s">
        <v>96</v>
      </c>
      <c r="L18" s="14" t="s">
        <v>96</v>
      </c>
      <c r="M18" s="14" t="s">
        <v>96</v>
      </c>
      <c r="N18" s="14" t="s">
        <v>96</v>
      </c>
      <c r="O18" s="14" t="s">
        <v>96</v>
      </c>
      <c r="P18" s="20">
        <f t="shared" si="0"/>
        <v>370465.91000000003</v>
      </c>
    </row>
    <row r="19" spans="1:16" x14ac:dyDescent="0.25">
      <c r="A19" s="3" t="s">
        <v>7</v>
      </c>
      <c r="B19" s="13">
        <f>+B20+B28</f>
        <v>2900000</v>
      </c>
      <c r="C19" s="14" t="s">
        <v>96</v>
      </c>
      <c r="D19" s="13">
        <f>+D20</f>
        <v>176098.21</v>
      </c>
      <c r="E19" s="14" t="s">
        <v>96</v>
      </c>
      <c r="F19" s="13">
        <f>+F20</f>
        <v>210552.69</v>
      </c>
      <c r="G19" s="14" t="s">
        <v>96</v>
      </c>
      <c r="H19" s="14" t="s">
        <v>96</v>
      </c>
      <c r="I19" s="14" t="s">
        <v>96</v>
      </c>
      <c r="J19" s="14" t="s">
        <v>96</v>
      </c>
      <c r="K19" s="14" t="s">
        <v>96</v>
      </c>
      <c r="L19" s="14" t="s">
        <v>96</v>
      </c>
      <c r="M19" s="14" t="s">
        <v>96</v>
      </c>
      <c r="N19" s="14" t="s">
        <v>96</v>
      </c>
      <c r="O19" s="14" t="s">
        <v>96</v>
      </c>
      <c r="P19" s="13">
        <f t="shared" si="0"/>
        <v>386650.9</v>
      </c>
    </row>
    <row r="20" spans="1:16" x14ac:dyDescent="0.25">
      <c r="A20" s="4" t="s">
        <v>8</v>
      </c>
      <c r="B20" s="12">
        <v>2400000</v>
      </c>
      <c r="C20" s="14" t="s">
        <v>96</v>
      </c>
      <c r="D20" s="12">
        <v>176098.21</v>
      </c>
      <c r="E20" s="14" t="s">
        <v>96</v>
      </c>
      <c r="F20" s="12">
        <v>210552.69</v>
      </c>
      <c r="G20" s="14" t="s">
        <v>96</v>
      </c>
      <c r="H20" s="14" t="s">
        <v>96</v>
      </c>
      <c r="I20" s="14" t="s">
        <v>96</v>
      </c>
      <c r="J20" s="14" t="s">
        <v>96</v>
      </c>
      <c r="K20" s="14" t="s">
        <v>96</v>
      </c>
      <c r="L20" s="14" t="s">
        <v>96</v>
      </c>
      <c r="M20" s="14" t="s">
        <v>96</v>
      </c>
      <c r="N20" s="14" t="s">
        <v>96</v>
      </c>
      <c r="O20" s="14" t="s">
        <v>96</v>
      </c>
      <c r="P20" s="20">
        <f t="shared" si="0"/>
        <v>386650.9</v>
      </c>
    </row>
    <row r="21" spans="1:16" x14ac:dyDescent="0.25">
      <c r="A21" s="4" t="s">
        <v>9</v>
      </c>
      <c r="B21" s="14" t="s">
        <v>96</v>
      </c>
      <c r="C21" s="14" t="s">
        <v>96</v>
      </c>
      <c r="D21" s="14" t="s">
        <v>96</v>
      </c>
      <c r="E21" s="14" t="s">
        <v>96</v>
      </c>
      <c r="F21" s="14" t="s">
        <v>96</v>
      </c>
      <c r="G21" s="14" t="s">
        <v>96</v>
      </c>
      <c r="H21" s="14" t="s">
        <v>96</v>
      </c>
      <c r="I21" s="14" t="s">
        <v>96</v>
      </c>
      <c r="J21" s="14" t="s">
        <v>96</v>
      </c>
      <c r="K21" s="14" t="s">
        <v>96</v>
      </c>
      <c r="L21" s="14" t="s">
        <v>96</v>
      </c>
      <c r="M21" s="14" t="s">
        <v>96</v>
      </c>
      <c r="N21" s="14" t="s">
        <v>96</v>
      </c>
      <c r="O21" s="14" t="s">
        <v>96</v>
      </c>
      <c r="P21" s="20">
        <f t="shared" si="0"/>
        <v>0</v>
      </c>
    </row>
    <row r="22" spans="1:16" x14ac:dyDescent="0.25">
      <c r="A22" s="4" t="s">
        <v>10</v>
      </c>
      <c r="B22" s="14" t="s">
        <v>96</v>
      </c>
      <c r="C22" s="14" t="s">
        <v>96</v>
      </c>
      <c r="D22" s="14" t="s">
        <v>96</v>
      </c>
      <c r="E22" s="14"/>
      <c r="F22" s="14" t="s">
        <v>96</v>
      </c>
      <c r="G22" s="14" t="s">
        <v>96</v>
      </c>
      <c r="H22" s="14" t="s">
        <v>96</v>
      </c>
      <c r="I22" s="14" t="s">
        <v>96</v>
      </c>
      <c r="J22" s="14" t="s">
        <v>96</v>
      </c>
      <c r="K22" s="14" t="s">
        <v>96</v>
      </c>
      <c r="L22" s="14" t="s">
        <v>96</v>
      </c>
      <c r="M22" s="14" t="s">
        <v>96</v>
      </c>
      <c r="N22" s="14" t="s">
        <v>96</v>
      </c>
      <c r="O22" s="14" t="s">
        <v>96</v>
      </c>
      <c r="P22" s="20">
        <f t="shared" si="0"/>
        <v>0</v>
      </c>
    </row>
    <row r="23" spans="1:16" x14ac:dyDescent="0.25">
      <c r="A23" s="4" t="s">
        <v>11</v>
      </c>
      <c r="B23" s="14" t="s">
        <v>96</v>
      </c>
      <c r="C23" s="14" t="s">
        <v>96</v>
      </c>
      <c r="D23" s="14" t="s">
        <v>96</v>
      </c>
      <c r="E23" s="14" t="s">
        <v>96</v>
      </c>
      <c r="F23" s="14" t="s">
        <v>96</v>
      </c>
      <c r="G23" s="14" t="s">
        <v>96</v>
      </c>
      <c r="H23" s="14" t="s">
        <v>96</v>
      </c>
      <c r="I23" s="14" t="s">
        <v>96</v>
      </c>
      <c r="J23" s="14" t="s">
        <v>96</v>
      </c>
      <c r="K23" s="14" t="s">
        <v>96</v>
      </c>
      <c r="L23" s="14" t="s">
        <v>96</v>
      </c>
      <c r="M23" s="14" t="s">
        <v>96</v>
      </c>
      <c r="N23" s="14" t="s">
        <v>96</v>
      </c>
      <c r="O23" s="14" t="s">
        <v>96</v>
      </c>
      <c r="P23" s="20">
        <f t="shared" si="0"/>
        <v>0</v>
      </c>
    </row>
    <row r="24" spans="1:16" x14ac:dyDescent="0.25">
      <c r="A24" s="4" t="s">
        <v>12</v>
      </c>
      <c r="B24" s="14" t="s">
        <v>96</v>
      </c>
      <c r="C24" s="14" t="s">
        <v>96</v>
      </c>
      <c r="D24" s="14" t="s">
        <v>96</v>
      </c>
      <c r="E24" s="14" t="s">
        <v>96</v>
      </c>
      <c r="F24" s="14" t="s">
        <v>96</v>
      </c>
      <c r="G24" s="14" t="s">
        <v>96</v>
      </c>
      <c r="H24" s="14" t="s">
        <v>96</v>
      </c>
      <c r="I24" s="14" t="s">
        <v>96</v>
      </c>
      <c r="J24" s="14" t="s">
        <v>96</v>
      </c>
      <c r="K24" s="14" t="s">
        <v>96</v>
      </c>
      <c r="L24" s="14" t="s">
        <v>96</v>
      </c>
      <c r="M24" s="14" t="s">
        <v>96</v>
      </c>
      <c r="N24" s="14" t="s">
        <v>96</v>
      </c>
      <c r="O24" s="14" t="s">
        <v>96</v>
      </c>
      <c r="P24" s="20">
        <f t="shared" si="0"/>
        <v>0</v>
      </c>
    </row>
    <row r="25" spans="1:16" x14ac:dyDescent="0.25">
      <c r="A25" s="4" t="s">
        <v>13</v>
      </c>
      <c r="B25" s="14" t="s">
        <v>96</v>
      </c>
      <c r="C25" s="14" t="s">
        <v>96</v>
      </c>
      <c r="D25" s="14" t="s">
        <v>96</v>
      </c>
      <c r="E25" s="14" t="s">
        <v>96</v>
      </c>
      <c r="F25" s="14" t="s">
        <v>96</v>
      </c>
      <c r="G25" s="14" t="s">
        <v>96</v>
      </c>
      <c r="H25" s="14" t="s">
        <v>96</v>
      </c>
      <c r="I25" s="14" t="s">
        <v>96</v>
      </c>
      <c r="J25" s="14" t="s">
        <v>96</v>
      </c>
      <c r="K25" s="14" t="s">
        <v>96</v>
      </c>
      <c r="L25" s="14" t="s">
        <v>96</v>
      </c>
      <c r="M25" s="14" t="s">
        <v>96</v>
      </c>
      <c r="N25" s="14" t="s">
        <v>96</v>
      </c>
      <c r="O25" s="14" t="s">
        <v>96</v>
      </c>
      <c r="P25" s="20">
        <f t="shared" si="0"/>
        <v>0</v>
      </c>
    </row>
    <row r="26" spans="1:16" x14ac:dyDescent="0.25">
      <c r="A26" s="4" t="s">
        <v>14</v>
      </c>
      <c r="B26" s="14" t="s">
        <v>96</v>
      </c>
      <c r="C26" s="14" t="s">
        <v>96</v>
      </c>
      <c r="D26" s="14" t="s">
        <v>96</v>
      </c>
      <c r="E26" s="14" t="s">
        <v>96</v>
      </c>
      <c r="F26" s="14" t="s">
        <v>96</v>
      </c>
      <c r="G26" s="14" t="s">
        <v>96</v>
      </c>
      <c r="H26" s="14" t="s">
        <v>96</v>
      </c>
      <c r="I26" s="14" t="s">
        <v>96</v>
      </c>
      <c r="J26" s="14" t="s">
        <v>96</v>
      </c>
      <c r="K26" s="14" t="s">
        <v>96</v>
      </c>
      <c r="L26" s="14" t="s">
        <v>96</v>
      </c>
      <c r="M26" s="14" t="s">
        <v>96</v>
      </c>
      <c r="N26" s="14" t="s">
        <v>96</v>
      </c>
      <c r="O26" s="14" t="s">
        <v>96</v>
      </c>
      <c r="P26" s="20">
        <f t="shared" si="0"/>
        <v>0</v>
      </c>
    </row>
    <row r="27" spans="1:16" x14ac:dyDescent="0.25">
      <c r="A27" s="4" t="s">
        <v>15</v>
      </c>
      <c r="B27" s="14" t="s">
        <v>96</v>
      </c>
      <c r="C27" s="14" t="s">
        <v>96</v>
      </c>
      <c r="D27" s="14" t="s">
        <v>96</v>
      </c>
      <c r="E27" s="14" t="s">
        <v>96</v>
      </c>
      <c r="F27" s="14" t="s">
        <v>96</v>
      </c>
      <c r="G27" s="14" t="s">
        <v>96</v>
      </c>
      <c r="H27" s="14" t="s">
        <v>96</v>
      </c>
      <c r="I27" s="14" t="s">
        <v>96</v>
      </c>
      <c r="J27" s="14" t="s">
        <v>96</v>
      </c>
      <c r="K27" s="14" t="s">
        <v>96</v>
      </c>
      <c r="L27" s="14" t="s">
        <v>96</v>
      </c>
      <c r="M27" s="14" t="s">
        <v>96</v>
      </c>
      <c r="N27" s="14" t="s">
        <v>96</v>
      </c>
      <c r="O27" s="14" t="s">
        <v>96</v>
      </c>
      <c r="P27" s="20">
        <f t="shared" si="0"/>
        <v>0</v>
      </c>
    </row>
    <row r="28" spans="1:16" x14ac:dyDescent="0.25">
      <c r="A28" s="4" t="s">
        <v>16</v>
      </c>
      <c r="B28" s="12">
        <v>500000</v>
      </c>
      <c r="C28" s="12">
        <v>-500000</v>
      </c>
      <c r="D28" s="14" t="s">
        <v>96</v>
      </c>
      <c r="E28" s="14" t="s">
        <v>96</v>
      </c>
      <c r="F28" s="14" t="s">
        <v>96</v>
      </c>
      <c r="G28" s="14" t="s">
        <v>96</v>
      </c>
      <c r="H28" s="14" t="s">
        <v>96</v>
      </c>
      <c r="I28" s="14" t="s">
        <v>96</v>
      </c>
      <c r="J28" s="14" t="s">
        <v>96</v>
      </c>
      <c r="K28" s="14" t="s">
        <v>96</v>
      </c>
      <c r="L28" s="14" t="s">
        <v>96</v>
      </c>
      <c r="M28" s="14" t="s">
        <v>96</v>
      </c>
      <c r="N28" s="14" t="s">
        <v>96</v>
      </c>
      <c r="O28" s="14" t="s">
        <v>96</v>
      </c>
      <c r="P28" s="20">
        <f t="shared" si="0"/>
        <v>0</v>
      </c>
    </row>
    <row r="29" spans="1:16" x14ac:dyDescent="0.25">
      <c r="A29" s="3" t="s">
        <v>17</v>
      </c>
      <c r="B29" s="13">
        <f>+B30+B31+B32+B34+B36+B38</f>
        <v>19742139</v>
      </c>
      <c r="C29" s="14" t="s">
        <v>96</v>
      </c>
      <c r="D29" s="13">
        <f>+D30</f>
        <v>759986.7</v>
      </c>
      <c r="E29" s="13">
        <f>+E30</f>
        <v>758696.4</v>
      </c>
      <c r="F29" s="13">
        <f>+F30+F32+F34+F36+F38</f>
        <v>2615784.6</v>
      </c>
      <c r="G29" s="14" t="s">
        <v>96</v>
      </c>
      <c r="H29" s="14" t="s">
        <v>96</v>
      </c>
      <c r="I29" s="14" t="s">
        <v>96</v>
      </c>
      <c r="J29" s="14" t="s">
        <v>96</v>
      </c>
      <c r="K29" s="14" t="s">
        <v>96</v>
      </c>
      <c r="L29" s="14" t="s">
        <v>96</v>
      </c>
      <c r="M29" s="14" t="s">
        <v>96</v>
      </c>
      <c r="N29" s="14" t="s">
        <v>96</v>
      </c>
      <c r="O29" s="14" t="s">
        <v>96</v>
      </c>
      <c r="P29" s="13">
        <f t="shared" si="0"/>
        <v>4134467.7</v>
      </c>
    </row>
    <row r="30" spans="1:16" x14ac:dyDescent="0.25">
      <c r="A30" s="4" t="s">
        <v>18</v>
      </c>
      <c r="B30" s="12">
        <v>9120000</v>
      </c>
      <c r="C30" s="14" t="s">
        <v>96</v>
      </c>
      <c r="D30" s="12">
        <v>759986.7</v>
      </c>
      <c r="E30" s="12">
        <v>758696.4</v>
      </c>
      <c r="F30" s="12">
        <v>759986.7</v>
      </c>
      <c r="G30" s="14" t="s">
        <v>96</v>
      </c>
      <c r="H30" s="14" t="s">
        <v>96</v>
      </c>
      <c r="I30" s="14" t="s">
        <v>96</v>
      </c>
      <c r="J30" s="14" t="s">
        <v>96</v>
      </c>
      <c r="K30" s="14" t="s">
        <v>96</v>
      </c>
      <c r="L30" s="14" t="s">
        <v>96</v>
      </c>
      <c r="M30" s="14" t="s">
        <v>96</v>
      </c>
      <c r="N30" s="14" t="s">
        <v>96</v>
      </c>
      <c r="O30" s="14" t="s">
        <v>96</v>
      </c>
      <c r="P30" s="20">
        <f t="shared" si="0"/>
        <v>2278669.7999999998</v>
      </c>
    </row>
    <row r="31" spans="1:16" x14ac:dyDescent="0.25">
      <c r="A31" s="4" t="s">
        <v>19</v>
      </c>
      <c r="B31" s="12">
        <v>50000</v>
      </c>
      <c r="C31" s="14" t="s">
        <v>96</v>
      </c>
      <c r="D31" s="14" t="s">
        <v>96</v>
      </c>
      <c r="E31" s="14" t="s">
        <v>96</v>
      </c>
      <c r="F31" s="14" t="s">
        <v>96</v>
      </c>
      <c r="G31" s="14" t="s">
        <v>96</v>
      </c>
      <c r="H31" s="14" t="s">
        <v>96</v>
      </c>
      <c r="I31" s="14" t="s">
        <v>96</v>
      </c>
      <c r="J31" s="14" t="s">
        <v>96</v>
      </c>
      <c r="K31" s="14" t="s">
        <v>96</v>
      </c>
      <c r="L31" s="14" t="s">
        <v>96</v>
      </c>
      <c r="M31" s="14" t="s">
        <v>96</v>
      </c>
      <c r="N31" s="14" t="s">
        <v>96</v>
      </c>
      <c r="O31" s="14" t="s">
        <v>96</v>
      </c>
      <c r="P31" s="20">
        <f t="shared" si="0"/>
        <v>0</v>
      </c>
    </row>
    <row r="32" spans="1:16" x14ac:dyDescent="0.25">
      <c r="A32" s="4" t="s">
        <v>20</v>
      </c>
      <c r="B32" s="12">
        <v>1500000</v>
      </c>
      <c r="C32" s="12">
        <v>250000</v>
      </c>
      <c r="D32" s="14" t="s">
        <v>96</v>
      </c>
      <c r="E32" s="14" t="s">
        <v>96</v>
      </c>
      <c r="F32" s="12">
        <v>352324.4</v>
      </c>
      <c r="G32" s="14" t="s">
        <v>96</v>
      </c>
      <c r="H32" s="14" t="s">
        <v>96</v>
      </c>
      <c r="I32" s="14" t="s">
        <v>96</v>
      </c>
      <c r="J32" s="14" t="s">
        <v>96</v>
      </c>
      <c r="K32" s="14" t="s">
        <v>96</v>
      </c>
      <c r="L32" s="14" t="s">
        <v>96</v>
      </c>
      <c r="M32" s="14" t="s">
        <v>96</v>
      </c>
      <c r="N32" s="14" t="s">
        <v>96</v>
      </c>
      <c r="O32" s="14" t="s">
        <v>96</v>
      </c>
      <c r="P32" s="20">
        <f t="shared" si="0"/>
        <v>352324.4</v>
      </c>
    </row>
    <row r="33" spans="1:16" x14ac:dyDescent="0.25">
      <c r="A33" s="4" t="s">
        <v>21</v>
      </c>
      <c r="B33" s="14" t="s">
        <v>96</v>
      </c>
      <c r="C33" s="14" t="s">
        <v>96</v>
      </c>
      <c r="D33" s="14" t="s">
        <v>96</v>
      </c>
      <c r="E33" s="14" t="s">
        <v>96</v>
      </c>
      <c r="F33" s="14" t="s">
        <v>96</v>
      </c>
      <c r="G33" s="14" t="s">
        <v>96</v>
      </c>
      <c r="H33" s="14" t="s">
        <v>96</v>
      </c>
      <c r="I33" s="14" t="s">
        <v>96</v>
      </c>
      <c r="J33" s="14" t="s">
        <v>96</v>
      </c>
      <c r="K33" s="14" t="s">
        <v>96</v>
      </c>
      <c r="L33" s="14" t="s">
        <v>96</v>
      </c>
      <c r="M33" s="14" t="s">
        <v>96</v>
      </c>
      <c r="N33" s="14" t="s">
        <v>96</v>
      </c>
      <c r="O33" s="14" t="s">
        <v>96</v>
      </c>
      <c r="P33" s="20">
        <f t="shared" si="0"/>
        <v>0</v>
      </c>
    </row>
    <row r="34" spans="1:16" x14ac:dyDescent="0.25">
      <c r="A34" s="4" t="s">
        <v>22</v>
      </c>
      <c r="B34" s="12">
        <v>400000</v>
      </c>
      <c r="C34" s="12">
        <v>250000</v>
      </c>
      <c r="D34" s="14" t="s">
        <v>96</v>
      </c>
      <c r="E34" s="14" t="s">
        <v>96</v>
      </c>
      <c r="F34" s="12">
        <v>70446</v>
      </c>
      <c r="G34" s="14" t="s">
        <v>96</v>
      </c>
      <c r="H34" s="14" t="s">
        <v>96</v>
      </c>
      <c r="I34" s="14" t="s">
        <v>96</v>
      </c>
      <c r="J34" s="14" t="s">
        <v>96</v>
      </c>
      <c r="K34" s="14" t="s">
        <v>96</v>
      </c>
      <c r="L34" s="14" t="s">
        <v>96</v>
      </c>
      <c r="M34" s="14" t="s">
        <v>96</v>
      </c>
      <c r="N34" s="14" t="s">
        <v>96</v>
      </c>
      <c r="O34" s="14" t="s">
        <v>96</v>
      </c>
      <c r="P34" s="20">
        <f t="shared" si="0"/>
        <v>70446</v>
      </c>
    </row>
    <row r="35" spans="1:16" x14ac:dyDescent="0.25">
      <c r="A35" s="4" t="s">
        <v>23</v>
      </c>
      <c r="B35" s="16" t="s">
        <v>96</v>
      </c>
      <c r="C35" s="14" t="s">
        <v>96</v>
      </c>
      <c r="D35" s="14" t="s">
        <v>96</v>
      </c>
      <c r="E35" s="14" t="s">
        <v>96</v>
      </c>
      <c r="F35" s="14" t="s">
        <v>96</v>
      </c>
      <c r="G35" s="14" t="s">
        <v>96</v>
      </c>
      <c r="H35" s="14" t="s">
        <v>96</v>
      </c>
      <c r="I35" s="14" t="s">
        <v>96</v>
      </c>
      <c r="J35" s="14" t="s">
        <v>96</v>
      </c>
      <c r="K35" s="14" t="s">
        <v>96</v>
      </c>
      <c r="L35" s="14" t="s">
        <v>96</v>
      </c>
      <c r="M35" s="14" t="s">
        <v>96</v>
      </c>
      <c r="N35" s="14" t="s">
        <v>96</v>
      </c>
      <c r="O35" s="14" t="s">
        <v>96</v>
      </c>
      <c r="P35" s="20">
        <f t="shared" si="0"/>
        <v>0</v>
      </c>
    </row>
    <row r="36" spans="1:16" x14ac:dyDescent="0.25">
      <c r="A36" s="4" t="s">
        <v>24</v>
      </c>
      <c r="B36" s="12">
        <v>5642139</v>
      </c>
      <c r="C36" s="14" t="s">
        <v>96</v>
      </c>
      <c r="D36" s="14" t="s">
        <v>96</v>
      </c>
      <c r="E36" s="14" t="s">
        <v>96</v>
      </c>
      <c r="F36" s="12">
        <v>1304702.5</v>
      </c>
      <c r="G36" s="14" t="s">
        <v>96</v>
      </c>
      <c r="H36" s="14" t="s">
        <v>96</v>
      </c>
      <c r="I36" s="14" t="s">
        <v>96</v>
      </c>
      <c r="J36" s="14" t="s">
        <v>96</v>
      </c>
      <c r="K36" s="14" t="s">
        <v>96</v>
      </c>
      <c r="L36" s="14" t="s">
        <v>96</v>
      </c>
      <c r="M36" s="14" t="s">
        <v>96</v>
      </c>
      <c r="N36" s="14" t="s">
        <v>96</v>
      </c>
      <c r="O36" s="14" t="s">
        <v>96</v>
      </c>
      <c r="P36" s="20">
        <f t="shared" si="0"/>
        <v>1304702.5</v>
      </c>
    </row>
    <row r="37" spans="1:16" x14ac:dyDescent="0.25">
      <c r="A37" s="4" t="s">
        <v>25</v>
      </c>
      <c r="B37" s="16" t="s">
        <v>96</v>
      </c>
      <c r="C37" s="14" t="s">
        <v>96</v>
      </c>
      <c r="D37" s="14" t="s">
        <v>96</v>
      </c>
      <c r="E37" s="14" t="s">
        <v>96</v>
      </c>
      <c r="F37" s="14" t="s">
        <v>96</v>
      </c>
      <c r="G37" s="14" t="s">
        <v>96</v>
      </c>
      <c r="H37" s="14" t="s">
        <v>96</v>
      </c>
      <c r="I37" s="14" t="s">
        <v>96</v>
      </c>
      <c r="J37" s="14" t="s">
        <v>96</v>
      </c>
      <c r="K37" s="14" t="s">
        <v>96</v>
      </c>
      <c r="L37" s="14" t="s">
        <v>96</v>
      </c>
      <c r="M37" s="14" t="s">
        <v>96</v>
      </c>
      <c r="N37" s="14" t="s">
        <v>96</v>
      </c>
      <c r="O37" s="14" t="s">
        <v>96</v>
      </c>
      <c r="P37" s="20">
        <f t="shared" si="0"/>
        <v>0</v>
      </c>
    </row>
    <row r="38" spans="1:16" x14ac:dyDescent="0.25">
      <c r="A38" s="4" t="s">
        <v>26</v>
      </c>
      <c r="B38" s="12">
        <v>3030000</v>
      </c>
      <c r="C38" s="14" t="s">
        <v>96</v>
      </c>
      <c r="D38" s="14" t="s">
        <v>96</v>
      </c>
      <c r="E38" s="14" t="s">
        <v>96</v>
      </c>
      <c r="F38" s="12">
        <v>128325</v>
      </c>
      <c r="G38" s="14" t="s">
        <v>96</v>
      </c>
      <c r="H38" s="14" t="s">
        <v>96</v>
      </c>
      <c r="I38" s="14" t="s">
        <v>96</v>
      </c>
      <c r="J38" s="14" t="s">
        <v>96</v>
      </c>
      <c r="K38" s="14" t="s">
        <v>96</v>
      </c>
      <c r="L38" s="14" t="s">
        <v>96</v>
      </c>
      <c r="M38" s="14" t="s">
        <v>96</v>
      </c>
      <c r="N38" s="14" t="s">
        <v>96</v>
      </c>
      <c r="O38" s="14" t="s">
        <v>96</v>
      </c>
      <c r="P38" s="20">
        <f t="shared" si="0"/>
        <v>128325</v>
      </c>
    </row>
    <row r="39" spans="1:16" x14ac:dyDescent="0.25">
      <c r="A39" s="3" t="s">
        <v>27</v>
      </c>
      <c r="B39" s="13">
        <f>+B40</f>
        <v>5760000</v>
      </c>
      <c r="C39" s="14" t="s">
        <v>96</v>
      </c>
      <c r="D39" s="14" t="s">
        <v>96</v>
      </c>
      <c r="E39" s="14" t="s">
        <v>96</v>
      </c>
      <c r="F39" s="21">
        <f>+F40</f>
        <v>1338290</v>
      </c>
      <c r="G39" s="14" t="s">
        <v>96</v>
      </c>
      <c r="H39" s="14" t="s">
        <v>96</v>
      </c>
      <c r="I39" s="14" t="s">
        <v>96</v>
      </c>
      <c r="J39" s="14" t="s">
        <v>96</v>
      </c>
      <c r="K39" s="14" t="s">
        <v>96</v>
      </c>
      <c r="L39" s="14" t="s">
        <v>96</v>
      </c>
      <c r="M39" s="14" t="s">
        <v>96</v>
      </c>
      <c r="N39" s="14" t="s">
        <v>96</v>
      </c>
      <c r="O39" s="14" t="s">
        <v>96</v>
      </c>
      <c r="P39" s="13">
        <f t="shared" si="0"/>
        <v>1338290</v>
      </c>
    </row>
    <row r="40" spans="1:16" x14ac:dyDescent="0.25">
      <c r="A40" s="4" t="s">
        <v>28</v>
      </c>
      <c r="B40" s="12">
        <v>5760000</v>
      </c>
      <c r="C40" s="14" t="s">
        <v>96</v>
      </c>
      <c r="D40" s="14" t="s">
        <v>96</v>
      </c>
      <c r="E40" s="14" t="s">
        <v>96</v>
      </c>
      <c r="F40" s="22">
        <v>1338290</v>
      </c>
      <c r="G40" s="14" t="s">
        <v>96</v>
      </c>
      <c r="H40" s="14" t="s">
        <v>96</v>
      </c>
      <c r="I40" s="14" t="s">
        <v>96</v>
      </c>
      <c r="J40" s="14" t="s">
        <v>96</v>
      </c>
      <c r="K40" s="14" t="s">
        <v>96</v>
      </c>
      <c r="L40" s="14" t="s">
        <v>96</v>
      </c>
      <c r="M40" s="14" t="s">
        <v>96</v>
      </c>
      <c r="N40" s="14" t="s">
        <v>96</v>
      </c>
      <c r="O40" s="14" t="s">
        <v>96</v>
      </c>
      <c r="P40" s="20">
        <f t="shared" si="0"/>
        <v>1338290</v>
      </c>
    </row>
    <row r="41" spans="1:16" x14ac:dyDescent="0.25">
      <c r="A41" s="4" t="s">
        <v>29</v>
      </c>
      <c r="B41" s="14" t="s">
        <v>96</v>
      </c>
      <c r="C41" s="14" t="s">
        <v>96</v>
      </c>
      <c r="D41" s="14" t="s">
        <v>96</v>
      </c>
      <c r="E41" s="14" t="s">
        <v>96</v>
      </c>
      <c r="F41" s="14" t="s">
        <v>96</v>
      </c>
      <c r="G41" s="14" t="s">
        <v>96</v>
      </c>
      <c r="H41" s="14" t="s">
        <v>96</v>
      </c>
      <c r="I41" s="14" t="s">
        <v>96</v>
      </c>
      <c r="J41" s="14" t="s">
        <v>96</v>
      </c>
      <c r="K41" s="14" t="s">
        <v>96</v>
      </c>
      <c r="L41" s="14" t="s">
        <v>96</v>
      </c>
      <c r="M41" s="14" t="s">
        <v>96</v>
      </c>
      <c r="N41" s="14" t="s">
        <v>96</v>
      </c>
      <c r="O41" s="14" t="s">
        <v>96</v>
      </c>
      <c r="P41" s="20">
        <f t="shared" si="0"/>
        <v>0</v>
      </c>
    </row>
    <row r="42" spans="1:16" x14ac:dyDescent="0.25">
      <c r="A42" s="4" t="s">
        <v>30</v>
      </c>
      <c r="B42" s="14" t="s">
        <v>96</v>
      </c>
      <c r="C42" s="14" t="s">
        <v>96</v>
      </c>
      <c r="D42" s="14" t="s">
        <v>96</v>
      </c>
      <c r="E42" s="14" t="s">
        <v>96</v>
      </c>
      <c r="F42" s="14" t="s">
        <v>96</v>
      </c>
      <c r="G42" s="14" t="s">
        <v>96</v>
      </c>
      <c r="H42" s="14" t="s">
        <v>96</v>
      </c>
      <c r="I42" s="14" t="s">
        <v>96</v>
      </c>
      <c r="J42" s="14" t="s">
        <v>96</v>
      </c>
      <c r="K42" s="14" t="s">
        <v>96</v>
      </c>
      <c r="L42" s="14" t="s">
        <v>96</v>
      </c>
      <c r="M42" s="14" t="s">
        <v>96</v>
      </c>
      <c r="N42" s="14" t="s">
        <v>96</v>
      </c>
      <c r="O42" s="14" t="s">
        <v>96</v>
      </c>
      <c r="P42" s="20">
        <f t="shared" si="0"/>
        <v>0</v>
      </c>
    </row>
    <row r="43" spans="1:16" x14ac:dyDescent="0.25">
      <c r="A43" s="4" t="s">
        <v>31</v>
      </c>
      <c r="B43" s="14" t="s">
        <v>96</v>
      </c>
      <c r="C43" s="14" t="s">
        <v>96</v>
      </c>
      <c r="D43" s="14" t="s">
        <v>96</v>
      </c>
      <c r="E43" s="14" t="s">
        <v>96</v>
      </c>
      <c r="F43" s="14" t="s">
        <v>96</v>
      </c>
      <c r="G43" s="14" t="s">
        <v>96</v>
      </c>
      <c r="H43" s="14" t="s">
        <v>96</v>
      </c>
      <c r="I43" s="14" t="s">
        <v>96</v>
      </c>
      <c r="J43" s="14" t="s">
        <v>96</v>
      </c>
      <c r="K43" s="14" t="s">
        <v>96</v>
      </c>
      <c r="L43" s="14" t="s">
        <v>96</v>
      </c>
      <c r="M43" s="14" t="s">
        <v>96</v>
      </c>
      <c r="N43" s="14" t="s">
        <v>96</v>
      </c>
      <c r="O43" s="14" t="s">
        <v>96</v>
      </c>
      <c r="P43" s="20">
        <f t="shared" si="0"/>
        <v>0</v>
      </c>
    </row>
    <row r="44" spans="1:16" x14ac:dyDescent="0.25">
      <c r="A44" s="4" t="s">
        <v>32</v>
      </c>
      <c r="B44" s="14" t="s">
        <v>96</v>
      </c>
      <c r="C44" s="14" t="s">
        <v>96</v>
      </c>
      <c r="D44" s="14" t="s">
        <v>96</v>
      </c>
      <c r="E44" s="14" t="s">
        <v>96</v>
      </c>
      <c r="F44" s="14" t="s">
        <v>96</v>
      </c>
      <c r="G44" s="14" t="s">
        <v>96</v>
      </c>
      <c r="H44" s="14" t="s">
        <v>96</v>
      </c>
      <c r="I44" s="14" t="s">
        <v>96</v>
      </c>
      <c r="J44" s="14" t="s">
        <v>96</v>
      </c>
      <c r="K44" s="14" t="s">
        <v>96</v>
      </c>
      <c r="L44" s="14" t="s">
        <v>96</v>
      </c>
      <c r="M44" s="14" t="s">
        <v>96</v>
      </c>
      <c r="N44" s="14" t="s">
        <v>96</v>
      </c>
      <c r="O44" s="14" t="s">
        <v>96</v>
      </c>
      <c r="P44" s="20">
        <f t="shared" si="0"/>
        <v>0</v>
      </c>
    </row>
    <row r="45" spans="1:16" x14ac:dyDescent="0.25">
      <c r="A45" s="4" t="s">
        <v>33</v>
      </c>
      <c r="B45" s="14" t="s">
        <v>96</v>
      </c>
      <c r="C45" s="14" t="s">
        <v>96</v>
      </c>
      <c r="D45" s="14" t="s">
        <v>96</v>
      </c>
      <c r="E45" s="14" t="s">
        <v>96</v>
      </c>
      <c r="F45" s="14" t="s">
        <v>96</v>
      </c>
      <c r="G45" s="14" t="s">
        <v>96</v>
      </c>
      <c r="H45" s="14" t="s">
        <v>96</v>
      </c>
      <c r="I45" s="14" t="s">
        <v>96</v>
      </c>
      <c r="J45" s="14" t="s">
        <v>96</v>
      </c>
      <c r="K45" s="14" t="s">
        <v>96</v>
      </c>
      <c r="L45" s="14" t="s">
        <v>96</v>
      </c>
      <c r="M45" s="14" t="s">
        <v>96</v>
      </c>
      <c r="N45" s="14" t="s">
        <v>96</v>
      </c>
      <c r="O45" s="14" t="s">
        <v>96</v>
      </c>
      <c r="P45" s="20">
        <f t="shared" si="0"/>
        <v>0</v>
      </c>
    </row>
    <row r="46" spans="1:16" x14ac:dyDescent="0.25">
      <c r="A46" s="4" t="s">
        <v>34</v>
      </c>
      <c r="B46" s="14" t="s">
        <v>96</v>
      </c>
      <c r="C46" s="14" t="s">
        <v>96</v>
      </c>
      <c r="D46" s="14" t="s">
        <v>96</v>
      </c>
      <c r="E46" s="14" t="s">
        <v>96</v>
      </c>
      <c r="F46" s="14" t="s">
        <v>96</v>
      </c>
      <c r="G46" s="14" t="s">
        <v>96</v>
      </c>
      <c r="H46" s="14" t="s">
        <v>96</v>
      </c>
      <c r="I46" s="14" t="s">
        <v>96</v>
      </c>
      <c r="J46" s="14" t="s">
        <v>96</v>
      </c>
      <c r="K46" s="14" t="s">
        <v>96</v>
      </c>
      <c r="L46" s="14" t="s">
        <v>96</v>
      </c>
      <c r="M46" s="14" t="s">
        <v>96</v>
      </c>
      <c r="N46" s="14" t="s">
        <v>96</v>
      </c>
      <c r="O46" s="14" t="s">
        <v>96</v>
      </c>
      <c r="P46" s="20">
        <f t="shared" si="0"/>
        <v>0</v>
      </c>
    </row>
    <row r="47" spans="1:16" x14ac:dyDescent="0.25">
      <c r="A47" s="4" t="s">
        <v>35</v>
      </c>
      <c r="B47" s="14" t="s">
        <v>96</v>
      </c>
      <c r="C47" s="14" t="s">
        <v>96</v>
      </c>
      <c r="D47" s="14" t="s">
        <v>96</v>
      </c>
      <c r="E47" s="14" t="s">
        <v>96</v>
      </c>
      <c r="F47" s="14" t="s">
        <v>96</v>
      </c>
      <c r="G47" s="14" t="s">
        <v>96</v>
      </c>
      <c r="H47" s="14" t="s">
        <v>96</v>
      </c>
      <c r="I47" s="14" t="s">
        <v>96</v>
      </c>
      <c r="J47" s="14" t="s">
        <v>96</v>
      </c>
      <c r="K47" s="14" t="s">
        <v>96</v>
      </c>
      <c r="L47" s="14" t="s">
        <v>96</v>
      </c>
      <c r="M47" s="14" t="s">
        <v>96</v>
      </c>
      <c r="N47" s="14" t="s">
        <v>96</v>
      </c>
      <c r="O47" s="14" t="s">
        <v>96</v>
      </c>
      <c r="P47" s="20">
        <f t="shared" si="0"/>
        <v>0</v>
      </c>
    </row>
    <row r="48" spans="1:16" x14ac:dyDescent="0.25">
      <c r="A48" s="3" t="s">
        <v>36</v>
      </c>
      <c r="B48" s="14" t="s">
        <v>96</v>
      </c>
      <c r="C48" s="14" t="s">
        <v>96</v>
      </c>
      <c r="D48" s="14" t="s">
        <v>96</v>
      </c>
      <c r="E48" s="14" t="s">
        <v>96</v>
      </c>
      <c r="F48" s="14" t="s">
        <v>96</v>
      </c>
      <c r="G48" s="14" t="s">
        <v>96</v>
      </c>
      <c r="H48" s="14" t="s">
        <v>96</v>
      </c>
      <c r="I48" s="14" t="s">
        <v>96</v>
      </c>
      <c r="J48" s="14" t="s">
        <v>96</v>
      </c>
      <c r="K48" s="14" t="s">
        <v>96</v>
      </c>
      <c r="L48" s="14" t="s">
        <v>96</v>
      </c>
      <c r="M48" s="14" t="s">
        <v>96</v>
      </c>
      <c r="N48" s="14" t="s">
        <v>96</v>
      </c>
      <c r="O48" s="14" t="s">
        <v>96</v>
      </c>
      <c r="P48" s="13">
        <f t="shared" si="0"/>
        <v>0</v>
      </c>
    </row>
    <row r="49" spans="1:16" x14ac:dyDescent="0.25">
      <c r="A49" s="4" t="s">
        <v>37</v>
      </c>
      <c r="B49" s="14" t="s">
        <v>96</v>
      </c>
      <c r="C49" s="14" t="s">
        <v>96</v>
      </c>
      <c r="D49" s="14" t="s">
        <v>96</v>
      </c>
      <c r="E49" s="14" t="s">
        <v>96</v>
      </c>
      <c r="F49" s="14" t="s">
        <v>96</v>
      </c>
      <c r="G49" s="14" t="s">
        <v>96</v>
      </c>
      <c r="H49" s="14" t="s">
        <v>96</v>
      </c>
      <c r="I49" s="14" t="s">
        <v>96</v>
      </c>
      <c r="J49" s="14" t="s">
        <v>96</v>
      </c>
      <c r="K49" s="14" t="s">
        <v>96</v>
      </c>
      <c r="L49" s="14" t="s">
        <v>96</v>
      </c>
      <c r="M49" s="14" t="s">
        <v>96</v>
      </c>
      <c r="N49" s="14" t="s">
        <v>96</v>
      </c>
      <c r="O49" s="14" t="s">
        <v>96</v>
      </c>
      <c r="P49" s="20">
        <f t="shared" si="0"/>
        <v>0</v>
      </c>
    </row>
    <row r="50" spans="1:16" x14ac:dyDescent="0.25">
      <c r="A50" s="4" t="s">
        <v>38</v>
      </c>
      <c r="B50" s="14" t="s">
        <v>96</v>
      </c>
      <c r="C50" s="14" t="s">
        <v>96</v>
      </c>
      <c r="D50" s="14" t="s">
        <v>96</v>
      </c>
      <c r="E50" s="14" t="s">
        <v>96</v>
      </c>
      <c r="F50" s="14" t="s">
        <v>96</v>
      </c>
      <c r="G50" s="14" t="s">
        <v>96</v>
      </c>
      <c r="H50" s="14" t="s">
        <v>96</v>
      </c>
      <c r="I50" s="14" t="s">
        <v>96</v>
      </c>
      <c r="J50" s="14" t="s">
        <v>96</v>
      </c>
      <c r="K50" s="14" t="s">
        <v>96</v>
      </c>
      <c r="L50" s="14" t="s">
        <v>96</v>
      </c>
      <c r="M50" s="14" t="s">
        <v>96</v>
      </c>
      <c r="N50" s="14" t="s">
        <v>96</v>
      </c>
      <c r="O50" s="14" t="s">
        <v>96</v>
      </c>
      <c r="P50" s="20">
        <f t="shared" si="0"/>
        <v>0</v>
      </c>
    </row>
    <row r="51" spans="1:16" x14ac:dyDescent="0.25">
      <c r="A51" s="4" t="s">
        <v>39</v>
      </c>
      <c r="B51" s="14" t="s">
        <v>96</v>
      </c>
      <c r="C51" s="14" t="s">
        <v>96</v>
      </c>
      <c r="D51" s="14" t="s">
        <v>96</v>
      </c>
      <c r="E51" s="14" t="s">
        <v>96</v>
      </c>
      <c r="F51" s="14" t="s">
        <v>96</v>
      </c>
      <c r="G51" s="14" t="s">
        <v>96</v>
      </c>
      <c r="H51" s="14" t="s">
        <v>96</v>
      </c>
      <c r="I51" s="14" t="s">
        <v>96</v>
      </c>
      <c r="J51" s="14" t="s">
        <v>96</v>
      </c>
      <c r="K51" s="14" t="s">
        <v>96</v>
      </c>
      <c r="L51" s="14" t="s">
        <v>96</v>
      </c>
      <c r="M51" s="14" t="s">
        <v>96</v>
      </c>
      <c r="N51" s="14" t="s">
        <v>96</v>
      </c>
      <c r="O51" s="14" t="s">
        <v>96</v>
      </c>
      <c r="P51" s="20">
        <f t="shared" si="0"/>
        <v>0</v>
      </c>
    </row>
    <row r="52" spans="1:16" x14ac:dyDescent="0.25">
      <c r="A52" s="4" t="s">
        <v>40</v>
      </c>
      <c r="B52" s="14" t="s">
        <v>96</v>
      </c>
      <c r="C52" s="14" t="s">
        <v>96</v>
      </c>
      <c r="D52" s="14" t="s">
        <v>96</v>
      </c>
      <c r="E52" s="14" t="s">
        <v>96</v>
      </c>
      <c r="F52" s="14" t="s">
        <v>96</v>
      </c>
      <c r="G52" s="14" t="s">
        <v>96</v>
      </c>
      <c r="H52" s="14" t="s">
        <v>96</v>
      </c>
      <c r="I52" s="14" t="s">
        <v>96</v>
      </c>
      <c r="J52" s="14" t="s">
        <v>96</v>
      </c>
      <c r="K52" s="14" t="s">
        <v>96</v>
      </c>
      <c r="L52" s="14" t="s">
        <v>96</v>
      </c>
      <c r="M52" s="14" t="s">
        <v>96</v>
      </c>
      <c r="N52" s="14" t="s">
        <v>96</v>
      </c>
      <c r="O52" s="14" t="s">
        <v>96</v>
      </c>
      <c r="P52" s="20">
        <f t="shared" si="0"/>
        <v>0</v>
      </c>
    </row>
    <row r="53" spans="1:16" x14ac:dyDescent="0.25">
      <c r="A53" s="4" t="s">
        <v>41</v>
      </c>
      <c r="B53" s="14" t="s">
        <v>96</v>
      </c>
      <c r="C53" s="14" t="s">
        <v>96</v>
      </c>
      <c r="D53" s="14" t="s">
        <v>96</v>
      </c>
      <c r="E53" s="14" t="s">
        <v>96</v>
      </c>
      <c r="F53" s="14" t="s">
        <v>96</v>
      </c>
      <c r="G53" s="14" t="s">
        <v>96</v>
      </c>
      <c r="H53" s="14" t="s">
        <v>96</v>
      </c>
      <c r="I53" s="14" t="s">
        <v>96</v>
      </c>
      <c r="J53" s="14" t="s">
        <v>96</v>
      </c>
      <c r="K53" s="14" t="s">
        <v>96</v>
      </c>
      <c r="L53" s="14" t="s">
        <v>96</v>
      </c>
      <c r="M53" s="14" t="s">
        <v>96</v>
      </c>
      <c r="N53" s="14" t="s">
        <v>96</v>
      </c>
      <c r="O53" s="14" t="s">
        <v>96</v>
      </c>
      <c r="P53" s="20">
        <f t="shared" si="0"/>
        <v>0</v>
      </c>
    </row>
    <row r="54" spans="1:16" x14ac:dyDescent="0.25">
      <c r="A54" s="4" t="s">
        <v>42</v>
      </c>
      <c r="B54" s="14" t="s">
        <v>96</v>
      </c>
      <c r="C54" s="14" t="s">
        <v>96</v>
      </c>
      <c r="D54" s="14" t="s">
        <v>96</v>
      </c>
      <c r="E54" s="14" t="s">
        <v>96</v>
      </c>
      <c r="F54" s="14" t="s">
        <v>96</v>
      </c>
      <c r="G54" s="14" t="s">
        <v>96</v>
      </c>
      <c r="H54" s="14" t="s">
        <v>96</v>
      </c>
      <c r="I54" s="14" t="s">
        <v>96</v>
      </c>
      <c r="J54" s="14" t="s">
        <v>96</v>
      </c>
      <c r="K54" s="14" t="s">
        <v>96</v>
      </c>
      <c r="L54" s="14" t="s">
        <v>96</v>
      </c>
      <c r="M54" s="14" t="s">
        <v>96</v>
      </c>
      <c r="N54" s="14" t="s">
        <v>96</v>
      </c>
      <c r="O54" s="14" t="s">
        <v>96</v>
      </c>
      <c r="P54" s="20">
        <f t="shared" si="0"/>
        <v>0</v>
      </c>
    </row>
    <row r="55" spans="1:16" x14ac:dyDescent="0.25">
      <c r="A55" s="3" t="s">
        <v>43</v>
      </c>
      <c r="B55" s="14" t="s">
        <v>96</v>
      </c>
      <c r="C55" s="14" t="s">
        <v>96</v>
      </c>
      <c r="D55" s="14" t="s">
        <v>96</v>
      </c>
      <c r="E55" s="14" t="s">
        <v>96</v>
      </c>
      <c r="F55" s="14" t="s">
        <v>96</v>
      </c>
      <c r="G55" s="14" t="s">
        <v>96</v>
      </c>
      <c r="H55" s="14" t="s">
        <v>96</v>
      </c>
      <c r="I55" s="14" t="s">
        <v>96</v>
      </c>
      <c r="J55" s="14" t="s">
        <v>96</v>
      </c>
      <c r="K55" s="14" t="s">
        <v>96</v>
      </c>
      <c r="L55" s="14" t="s">
        <v>96</v>
      </c>
      <c r="M55" s="14" t="s">
        <v>96</v>
      </c>
      <c r="N55" s="14" t="s">
        <v>96</v>
      </c>
      <c r="O55" s="14" t="s">
        <v>96</v>
      </c>
      <c r="P55" s="13">
        <f t="shared" si="0"/>
        <v>0</v>
      </c>
    </row>
    <row r="56" spans="1:16" x14ac:dyDescent="0.25">
      <c r="A56" s="4" t="s">
        <v>44</v>
      </c>
      <c r="B56" s="14" t="s">
        <v>96</v>
      </c>
      <c r="C56" s="14" t="s">
        <v>96</v>
      </c>
      <c r="D56" s="14" t="s">
        <v>96</v>
      </c>
      <c r="E56" s="14" t="s">
        <v>96</v>
      </c>
      <c r="F56" s="14" t="s">
        <v>96</v>
      </c>
      <c r="G56" s="14" t="s">
        <v>96</v>
      </c>
      <c r="H56" s="14" t="s">
        <v>96</v>
      </c>
      <c r="I56" s="14" t="s">
        <v>96</v>
      </c>
      <c r="J56" s="14" t="s">
        <v>96</v>
      </c>
      <c r="K56" s="14" t="s">
        <v>96</v>
      </c>
      <c r="L56" s="14" t="s">
        <v>96</v>
      </c>
      <c r="M56" s="14" t="s">
        <v>96</v>
      </c>
      <c r="N56" s="14" t="s">
        <v>96</v>
      </c>
      <c r="O56" s="14" t="s">
        <v>96</v>
      </c>
      <c r="P56" s="20">
        <f t="shared" si="0"/>
        <v>0</v>
      </c>
    </row>
    <row r="57" spans="1:16" x14ac:dyDescent="0.25">
      <c r="A57" s="4" t="s">
        <v>45</v>
      </c>
      <c r="B57" s="14" t="s">
        <v>96</v>
      </c>
      <c r="C57" s="14" t="s">
        <v>96</v>
      </c>
      <c r="D57" s="14" t="s">
        <v>96</v>
      </c>
      <c r="E57" s="14" t="s">
        <v>96</v>
      </c>
      <c r="F57" s="14" t="s">
        <v>96</v>
      </c>
      <c r="G57" s="14" t="s">
        <v>96</v>
      </c>
      <c r="H57" s="14" t="s">
        <v>96</v>
      </c>
      <c r="I57" s="14" t="s">
        <v>96</v>
      </c>
      <c r="J57" s="14" t="s">
        <v>96</v>
      </c>
      <c r="K57" s="14" t="s">
        <v>96</v>
      </c>
      <c r="L57" s="14" t="s">
        <v>96</v>
      </c>
      <c r="M57" s="14" t="s">
        <v>96</v>
      </c>
      <c r="N57" s="14" t="s">
        <v>96</v>
      </c>
      <c r="O57" s="14" t="s">
        <v>96</v>
      </c>
      <c r="P57" s="20">
        <f t="shared" si="0"/>
        <v>0</v>
      </c>
    </row>
    <row r="58" spans="1:16" x14ac:dyDescent="0.25">
      <c r="A58" s="4" t="s">
        <v>46</v>
      </c>
      <c r="B58" s="14" t="s">
        <v>96</v>
      </c>
      <c r="C58" s="14" t="s">
        <v>96</v>
      </c>
      <c r="D58" s="14" t="s">
        <v>96</v>
      </c>
      <c r="E58" s="14" t="s">
        <v>96</v>
      </c>
      <c r="F58" s="14" t="s">
        <v>96</v>
      </c>
      <c r="G58" s="14" t="s">
        <v>96</v>
      </c>
      <c r="H58" s="14" t="s">
        <v>96</v>
      </c>
      <c r="I58" s="14" t="s">
        <v>96</v>
      </c>
      <c r="J58" s="14" t="s">
        <v>96</v>
      </c>
      <c r="K58" s="14" t="s">
        <v>96</v>
      </c>
      <c r="L58" s="14" t="s">
        <v>96</v>
      </c>
      <c r="M58" s="14" t="s">
        <v>96</v>
      </c>
      <c r="N58" s="14" t="s">
        <v>96</v>
      </c>
      <c r="O58" s="14" t="s">
        <v>96</v>
      </c>
      <c r="P58" s="20">
        <f t="shared" si="0"/>
        <v>0</v>
      </c>
    </row>
    <row r="59" spans="1:16" x14ac:dyDescent="0.25">
      <c r="A59" s="4" t="s">
        <v>47</v>
      </c>
      <c r="B59" s="14" t="s">
        <v>96</v>
      </c>
      <c r="C59" s="14" t="s">
        <v>96</v>
      </c>
      <c r="D59" s="14" t="s">
        <v>96</v>
      </c>
      <c r="E59" s="14" t="s">
        <v>96</v>
      </c>
      <c r="F59" s="14" t="s">
        <v>96</v>
      </c>
      <c r="G59" s="14" t="s">
        <v>96</v>
      </c>
      <c r="H59" s="14" t="s">
        <v>96</v>
      </c>
      <c r="I59" s="14" t="s">
        <v>96</v>
      </c>
      <c r="J59" s="14" t="s">
        <v>96</v>
      </c>
      <c r="K59" s="14" t="s">
        <v>96</v>
      </c>
      <c r="L59" s="14" t="s">
        <v>96</v>
      </c>
      <c r="M59" s="14" t="s">
        <v>96</v>
      </c>
      <c r="N59" s="14" t="s">
        <v>96</v>
      </c>
      <c r="O59" s="14" t="s">
        <v>96</v>
      </c>
      <c r="P59" s="20">
        <f t="shared" si="0"/>
        <v>0</v>
      </c>
    </row>
    <row r="60" spans="1:16" x14ac:dyDescent="0.25">
      <c r="A60" s="4" t="s">
        <v>48</v>
      </c>
      <c r="B60" s="14" t="s">
        <v>96</v>
      </c>
      <c r="C60" s="14" t="s">
        <v>96</v>
      </c>
      <c r="D60" s="14" t="s">
        <v>96</v>
      </c>
      <c r="E60" s="14" t="s">
        <v>96</v>
      </c>
      <c r="F60" s="14" t="s">
        <v>96</v>
      </c>
      <c r="G60" s="14" t="s">
        <v>96</v>
      </c>
      <c r="H60" s="14" t="s">
        <v>96</v>
      </c>
      <c r="I60" s="14" t="s">
        <v>96</v>
      </c>
      <c r="J60" s="14" t="s">
        <v>96</v>
      </c>
      <c r="K60" s="14" t="s">
        <v>96</v>
      </c>
      <c r="L60" s="14" t="s">
        <v>96</v>
      </c>
      <c r="M60" s="14" t="s">
        <v>96</v>
      </c>
      <c r="N60" s="14" t="s">
        <v>96</v>
      </c>
      <c r="O60" s="14" t="s">
        <v>96</v>
      </c>
      <c r="P60" s="20">
        <f t="shared" si="0"/>
        <v>0</v>
      </c>
    </row>
    <row r="61" spans="1:16" x14ac:dyDescent="0.25">
      <c r="A61" s="4" t="s">
        <v>49</v>
      </c>
      <c r="B61" s="14" t="s">
        <v>96</v>
      </c>
      <c r="C61" s="14" t="s">
        <v>96</v>
      </c>
      <c r="D61" s="14" t="s">
        <v>96</v>
      </c>
      <c r="E61" s="14" t="s">
        <v>96</v>
      </c>
      <c r="F61" s="14" t="s">
        <v>96</v>
      </c>
      <c r="G61" s="14" t="s">
        <v>96</v>
      </c>
      <c r="H61" s="14" t="s">
        <v>96</v>
      </c>
      <c r="I61" s="14" t="s">
        <v>96</v>
      </c>
      <c r="J61" s="14" t="s">
        <v>96</v>
      </c>
      <c r="K61" s="14" t="s">
        <v>96</v>
      </c>
      <c r="L61" s="14" t="s">
        <v>96</v>
      </c>
      <c r="M61" s="14" t="s">
        <v>96</v>
      </c>
      <c r="N61" s="14" t="s">
        <v>96</v>
      </c>
      <c r="O61" s="14" t="s">
        <v>96</v>
      </c>
      <c r="P61" s="20">
        <f t="shared" si="0"/>
        <v>0</v>
      </c>
    </row>
    <row r="62" spans="1:16" x14ac:dyDescent="0.25">
      <c r="A62" s="4" t="s">
        <v>50</v>
      </c>
      <c r="B62" s="14" t="s">
        <v>96</v>
      </c>
      <c r="C62" s="14" t="s">
        <v>96</v>
      </c>
      <c r="D62" s="14" t="s">
        <v>96</v>
      </c>
      <c r="E62" s="14" t="s">
        <v>96</v>
      </c>
      <c r="F62" s="14" t="s">
        <v>96</v>
      </c>
      <c r="G62" s="14" t="s">
        <v>96</v>
      </c>
      <c r="H62" s="14" t="s">
        <v>96</v>
      </c>
      <c r="I62" s="14" t="s">
        <v>96</v>
      </c>
      <c r="J62" s="14" t="s">
        <v>96</v>
      </c>
      <c r="K62" s="14" t="s">
        <v>96</v>
      </c>
      <c r="L62" s="14" t="s">
        <v>96</v>
      </c>
      <c r="M62" s="14" t="s">
        <v>96</v>
      </c>
      <c r="N62" s="14" t="s">
        <v>96</v>
      </c>
      <c r="O62" s="14" t="s">
        <v>96</v>
      </c>
      <c r="P62" s="20">
        <f t="shared" si="0"/>
        <v>0</v>
      </c>
    </row>
    <row r="63" spans="1:16" x14ac:dyDescent="0.25">
      <c r="A63" s="4" t="s">
        <v>51</v>
      </c>
      <c r="B63" s="14" t="s">
        <v>96</v>
      </c>
      <c r="C63" s="14" t="s">
        <v>96</v>
      </c>
      <c r="D63" s="14" t="s">
        <v>96</v>
      </c>
      <c r="E63" s="14" t="s">
        <v>96</v>
      </c>
      <c r="F63" s="14" t="s">
        <v>96</v>
      </c>
      <c r="G63" s="14" t="s">
        <v>96</v>
      </c>
      <c r="H63" s="14" t="s">
        <v>96</v>
      </c>
      <c r="I63" s="14" t="s">
        <v>96</v>
      </c>
      <c r="J63" s="14" t="s">
        <v>96</v>
      </c>
      <c r="K63" s="14" t="s">
        <v>96</v>
      </c>
      <c r="L63" s="14" t="s">
        <v>96</v>
      </c>
      <c r="M63" s="14" t="s">
        <v>96</v>
      </c>
      <c r="N63" s="14" t="s">
        <v>96</v>
      </c>
      <c r="O63" s="14" t="s">
        <v>96</v>
      </c>
      <c r="P63" s="20">
        <f t="shared" si="0"/>
        <v>0</v>
      </c>
    </row>
    <row r="64" spans="1:16" x14ac:dyDescent="0.25">
      <c r="A64" s="4" t="s">
        <v>52</v>
      </c>
      <c r="B64" s="14" t="s">
        <v>96</v>
      </c>
      <c r="C64" s="14" t="s">
        <v>96</v>
      </c>
      <c r="D64" s="14" t="s">
        <v>96</v>
      </c>
      <c r="E64" s="14" t="s">
        <v>96</v>
      </c>
      <c r="F64" s="14" t="s">
        <v>96</v>
      </c>
      <c r="G64" s="14" t="s">
        <v>96</v>
      </c>
      <c r="H64" s="14" t="s">
        <v>96</v>
      </c>
      <c r="I64" s="14" t="s">
        <v>96</v>
      </c>
      <c r="J64" s="14" t="s">
        <v>96</v>
      </c>
      <c r="K64" s="14" t="s">
        <v>96</v>
      </c>
      <c r="L64" s="14" t="s">
        <v>96</v>
      </c>
      <c r="M64" s="14" t="s">
        <v>96</v>
      </c>
      <c r="N64" s="14" t="s">
        <v>96</v>
      </c>
      <c r="O64" s="14" t="s">
        <v>96</v>
      </c>
      <c r="P64" s="20">
        <f t="shared" si="0"/>
        <v>0</v>
      </c>
    </row>
    <row r="65" spans="1:16" x14ac:dyDescent="0.25">
      <c r="A65" s="3" t="s">
        <v>53</v>
      </c>
      <c r="B65" s="14" t="s">
        <v>96</v>
      </c>
      <c r="C65" s="14" t="s">
        <v>96</v>
      </c>
      <c r="D65" s="14" t="s">
        <v>96</v>
      </c>
      <c r="E65" s="14" t="s">
        <v>96</v>
      </c>
      <c r="F65" s="14" t="s">
        <v>96</v>
      </c>
      <c r="G65" s="14" t="s">
        <v>96</v>
      </c>
      <c r="H65" s="14" t="s">
        <v>96</v>
      </c>
      <c r="I65" s="14" t="s">
        <v>96</v>
      </c>
      <c r="J65" s="14" t="s">
        <v>96</v>
      </c>
      <c r="K65" s="14" t="s">
        <v>96</v>
      </c>
      <c r="L65" s="14" t="s">
        <v>96</v>
      </c>
      <c r="M65" s="14" t="s">
        <v>96</v>
      </c>
      <c r="N65" s="14" t="s">
        <v>96</v>
      </c>
      <c r="O65" s="14" t="s">
        <v>96</v>
      </c>
      <c r="P65" s="13">
        <f t="shared" si="0"/>
        <v>0</v>
      </c>
    </row>
    <row r="66" spans="1:16" x14ac:dyDescent="0.25">
      <c r="A66" s="4" t="s">
        <v>54</v>
      </c>
      <c r="B66" s="14" t="s">
        <v>96</v>
      </c>
      <c r="C66" s="14" t="s">
        <v>96</v>
      </c>
      <c r="D66" s="14" t="s">
        <v>96</v>
      </c>
      <c r="E66" s="14" t="s">
        <v>96</v>
      </c>
      <c r="F66" s="14" t="s">
        <v>96</v>
      </c>
      <c r="G66" s="14" t="s">
        <v>96</v>
      </c>
      <c r="H66" s="14" t="s">
        <v>96</v>
      </c>
      <c r="I66" s="14" t="s">
        <v>96</v>
      </c>
      <c r="J66" s="14" t="s">
        <v>96</v>
      </c>
      <c r="K66" s="14" t="s">
        <v>96</v>
      </c>
      <c r="L66" s="14" t="s">
        <v>96</v>
      </c>
      <c r="M66" s="14" t="s">
        <v>96</v>
      </c>
      <c r="N66" s="14" t="s">
        <v>96</v>
      </c>
      <c r="O66" s="14" t="s">
        <v>96</v>
      </c>
      <c r="P66" s="20">
        <f t="shared" si="0"/>
        <v>0</v>
      </c>
    </row>
    <row r="67" spans="1:16" x14ac:dyDescent="0.25">
      <c r="A67" s="4" t="s">
        <v>55</v>
      </c>
      <c r="B67" s="14" t="s">
        <v>96</v>
      </c>
      <c r="C67" s="14" t="s">
        <v>96</v>
      </c>
      <c r="D67" s="14" t="s">
        <v>96</v>
      </c>
      <c r="E67" s="14" t="s">
        <v>96</v>
      </c>
      <c r="F67" s="14" t="s">
        <v>96</v>
      </c>
      <c r="G67" s="14" t="s">
        <v>96</v>
      </c>
      <c r="H67" s="14" t="s">
        <v>96</v>
      </c>
      <c r="I67" s="14" t="s">
        <v>96</v>
      </c>
      <c r="J67" s="14" t="s">
        <v>96</v>
      </c>
      <c r="K67" s="14" t="s">
        <v>96</v>
      </c>
      <c r="L67" s="14" t="s">
        <v>96</v>
      </c>
      <c r="M67" s="14" t="s">
        <v>96</v>
      </c>
      <c r="N67" s="14" t="s">
        <v>96</v>
      </c>
      <c r="O67" s="14" t="s">
        <v>96</v>
      </c>
      <c r="P67" s="20">
        <f t="shared" si="0"/>
        <v>0</v>
      </c>
    </row>
    <row r="68" spans="1:16" x14ac:dyDescent="0.25">
      <c r="A68" s="4" t="s">
        <v>56</v>
      </c>
      <c r="B68" s="14" t="s">
        <v>96</v>
      </c>
      <c r="C68" s="14" t="s">
        <v>96</v>
      </c>
      <c r="D68" s="14" t="s">
        <v>96</v>
      </c>
      <c r="E68" s="14" t="s">
        <v>96</v>
      </c>
      <c r="F68" s="14" t="s">
        <v>96</v>
      </c>
      <c r="G68" s="14" t="s">
        <v>96</v>
      </c>
      <c r="H68" s="14" t="s">
        <v>96</v>
      </c>
      <c r="I68" s="14" t="s">
        <v>96</v>
      </c>
      <c r="J68" s="14" t="s">
        <v>96</v>
      </c>
      <c r="K68" s="14" t="s">
        <v>96</v>
      </c>
      <c r="L68" s="14" t="s">
        <v>96</v>
      </c>
      <c r="M68" s="14" t="s">
        <v>96</v>
      </c>
      <c r="N68" s="14" t="s">
        <v>96</v>
      </c>
      <c r="O68" s="14" t="s">
        <v>96</v>
      </c>
      <c r="P68" s="20">
        <f t="shared" si="0"/>
        <v>0</v>
      </c>
    </row>
    <row r="69" spans="1:16" x14ac:dyDescent="0.25">
      <c r="A69" s="4" t="s">
        <v>57</v>
      </c>
      <c r="B69" s="14" t="s">
        <v>96</v>
      </c>
      <c r="C69" s="14" t="s">
        <v>96</v>
      </c>
      <c r="D69" s="14" t="s">
        <v>96</v>
      </c>
      <c r="E69" s="14" t="s">
        <v>96</v>
      </c>
      <c r="F69" s="14" t="s">
        <v>96</v>
      </c>
      <c r="G69" s="14" t="s">
        <v>96</v>
      </c>
      <c r="H69" s="14" t="s">
        <v>96</v>
      </c>
      <c r="I69" s="14" t="s">
        <v>96</v>
      </c>
      <c r="J69" s="14" t="s">
        <v>96</v>
      </c>
      <c r="K69" s="14" t="s">
        <v>96</v>
      </c>
      <c r="L69" s="14" t="s">
        <v>96</v>
      </c>
      <c r="M69" s="14" t="s">
        <v>96</v>
      </c>
      <c r="N69" s="14" t="s">
        <v>96</v>
      </c>
      <c r="O69" s="14" t="s">
        <v>96</v>
      </c>
      <c r="P69" s="20">
        <f t="shared" si="0"/>
        <v>0</v>
      </c>
    </row>
    <row r="70" spans="1:16" x14ac:dyDescent="0.25">
      <c r="A70" s="3" t="s">
        <v>58</v>
      </c>
      <c r="B70" s="14" t="s">
        <v>96</v>
      </c>
      <c r="C70" s="14" t="s">
        <v>96</v>
      </c>
      <c r="D70" s="14" t="s">
        <v>96</v>
      </c>
      <c r="E70" s="14" t="s">
        <v>96</v>
      </c>
      <c r="F70" s="14" t="s">
        <v>96</v>
      </c>
      <c r="G70" s="14" t="s">
        <v>96</v>
      </c>
      <c r="H70" s="14" t="s">
        <v>96</v>
      </c>
      <c r="I70" s="14" t="s">
        <v>96</v>
      </c>
      <c r="J70" s="14" t="s">
        <v>96</v>
      </c>
      <c r="K70" s="14" t="s">
        <v>96</v>
      </c>
      <c r="L70" s="14" t="s">
        <v>96</v>
      </c>
      <c r="M70" s="14" t="s">
        <v>96</v>
      </c>
      <c r="N70" s="14" t="s">
        <v>96</v>
      </c>
      <c r="O70" s="14" t="s">
        <v>96</v>
      </c>
      <c r="P70" s="13">
        <f t="shared" si="0"/>
        <v>0</v>
      </c>
    </row>
    <row r="71" spans="1:16" x14ac:dyDescent="0.25">
      <c r="A71" s="4" t="s">
        <v>59</v>
      </c>
      <c r="B71" s="14" t="s">
        <v>96</v>
      </c>
      <c r="C71" s="14" t="s">
        <v>96</v>
      </c>
      <c r="D71" s="14" t="s">
        <v>96</v>
      </c>
      <c r="E71" s="14" t="s">
        <v>96</v>
      </c>
      <c r="F71" s="14" t="s">
        <v>96</v>
      </c>
      <c r="G71" s="14" t="s">
        <v>96</v>
      </c>
      <c r="H71" s="14" t="s">
        <v>96</v>
      </c>
      <c r="I71" s="14" t="s">
        <v>96</v>
      </c>
      <c r="J71" s="14" t="s">
        <v>96</v>
      </c>
      <c r="K71" s="14" t="s">
        <v>96</v>
      </c>
      <c r="L71" s="14" t="s">
        <v>96</v>
      </c>
      <c r="M71" s="14" t="s">
        <v>96</v>
      </c>
      <c r="N71" s="14" t="s">
        <v>96</v>
      </c>
      <c r="O71" s="14" t="s">
        <v>96</v>
      </c>
      <c r="P71" s="20">
        <f t="shared" si="0"/>
        <v>0</v>
      </c>
    </row>
    <row r="72" spans="1:16" x14ac:dyDescent="0.25">
      <c r="A72" s="4" t="s">
        <v>60</v>
      </c>
      <c r="B72" s="14" t="s">
        <v>96</v>
      </c>
      <c r="C72" s="14" t="s">
        <v>96</v>
      </c>
      <c r="D72" s="14" t="s">
        <v>96</v>
      </c>
      <c r="E72" s="14" t="s">
        <v>96</v>
      </c>
      <c r="F72" s="14" t="s">
        <v>96</v>
      </c>
      <c r="G72" s="14" t="s">
        <v>96</v>
      </c>
      <c r="H72" s="14" t="s">
        <v>96</v>
      </c>
      <c r="I72" s="14" t="s">
        <v>96</v>
      </c>
      <c r="J72" s="14" t="s">
        <v>96</v>
      </c>
      <c r="K72" s="14" t="s">
        <v>96</v>
      </c>
      <c r="L72" s="14" t="s">
        <v>96</v>
      </c>
      <c r="M72" s="14" t="s">
        <v>96</v>
      </c>
      <c r="N72" s="14" t="s">
        <v>96</v>
      </c>
      <c r="O72" s="14" t="s">
        <v>96</v>
      </c>
      <c r="P72" s="20">
        <f t="shared" si="0"/>
        <v>0</v>
      </c>
    </row>
    <row r="73" spans="1:16" x14ac:dyDescent="0.25">
      <c r="A73" s="3" t="s">
        <v>61</v>
      </c>
      <c r="B73" s="14" t="s">
        <v>96</v>
      </c>
      <c r="C73" s="14" t="s">
        <v>96</v>
      </c>
      <c r="D73" s="14" t="s">
        <v>96</v>
      </c>
      <c r="E73" s="14" t="s">
        <v>96</v>
      </c>
      <c r="F73" s="14" t="s">
        <v>96</v>
      </c>
      <c r="G73" s="14" t="s">
        <v>96</v>
      </c>
      <c r="H73" s="14" t="s">
        <v>96</v>
      </c>
      <c r="I73" s="14" t="s">
        <v>96</v>
      </c>
      <c r="J73" s="14" t="s">
        <v>96</v>
      </c>
      <c r="K73" s="14" t="s">
        <v>96</v>
      </c>
      <c r="L73" s="14" t="s">
        <v>96</v>
      </c>
      <c r="M73" s="14" t="s">
        <v>96</v>
      </c>
      <c r="N73" s="14" t="s">
        <v>96</v>
      </c>
      <c r="O73" s="14" t="s">
        <v>96</v>
      </c>
      <c r="P73" s="13">
        <f t="shared" si="0"/>
        <v>0</v>
      </c>
    </row>
    <row r="74" spans="1:16" x14ac:dyDescent="0.25">
      <c r="A74" s="4" t="s">
        <v>62</v>
      </c>
      <c r="B74" s="14" t="s">
        <v>96</v>
      </c>
      <c r="C74" s="14" t="s">
        <v>96</v>
      </c>
      <c r="D74" s="14" t="s">
        <v>96</v>
      </c>
      <c r="E74" s="14" t="s">
        <v>96</v>
      </c>
      <c r="F74" s="14" t="s">
        <v>96</v>
      </c>
      <c r="G74" s="14" t="s">
        <v>96</v>
      </c>
      <c r="H74" s="14" t="s">
        <v>96</v>
      </c>
      <c r="I74" s="14" t="s">
        <v>96</v>
      </c>
      <c r="J74" s="14" t="s">
        <v>96</v>
      </c>
      <c r="K74" s="14" t="s">
        <v>96</v>
      </c>
      <c r="L74" s="14" t="s">
        <v>96</v>
      </c>
      <c r="M74" s="14" t="s">
        <v>96</v>
      </c>
      <c r="N74" s="14" t="s">
        <v>96</v>
      </c>
      <c r="O74" s="14" t="s">
        <v>96</v>
      </c>
      <c r="P74" s="20">
        <f t="shared" si="0"/>
        <v>0</v>
      </c>
    </row>
    <row r="75" spans="1:16" x14ac:dyDescent="0.25">
      <c r="A75" s="4" t="s">
        <v>63</v>
      </c>
      <c r="B75" s="14" t="s">
        <v>96</v>
      </c>
      <c r="C75" s="14" t="s">
        <v>96</v>
      </c>
      <c r="D75" s="14" t="s">
        <v>96</v>
      </c>
      <c r="E75" s="14" t="s">
        <v>96</v>
      </c>
      <c r="F75" s="14" t="s">
        <v>96</v>
      </c>
      <c r="G75" s="14" t="s">
        <v>96</v>
      </c>
      <c r="H75" s="14" t="s">
        <v>96</v>
      </c>
      <c r="I75" s="14" t="s">
        <v>96</v>
      </c>
      <c r="J75" s="14" t="s">
        <v>96</v>
      </c>
      <c r="K75" s="14" t="s">
        <v>96</v>
      </c>
      <c r="L75" s="14" t="s">
        <v>96</v>
      </c>
      <c r="M75" s="14" t="s">
        <v>96</v>
      </c>
      <c r="N75" s="14" t="s">
        <v>96</v>
      </c>
      <c r="O75" s="14" t="s">
        <v>96</v>
      </c>
      <c r="P75" s="20">
        <f t="shared" si="0"/>
        <v>0</v>
      </c>
    </row>
    <row r="76" spans="1:16" x14ac:dyDescent="0.25">
      <c r="A76" s="4" t="s">
        <v>64</v>
      </c>
      <c r="B76" s="14" t="s">
        <v>96</v>
      </c>
      <c r="C76" s="14" t="s">
        <v>96</v>
      </c>
      <c r="D76" s="14" t="s">
        <v>96</v>
      </c>
      <c r="E76" s="14" t="s">
        <v>96</v>
      </c>
      <c r="F76" s="14" t="s">
        <v>96</v>
      </c>
      <c r="G76" s="14" t="s">
        <v>96</v>
      </c>
      <c r="H76" s="14" t="s">
        <v>96</v>
      </c>
      <c r="I76" s="14" t="s">
        <v>96</v>
      </c>
      <c r="J76" s="14" t="s">
        <v>96</v>
      </c>
      <c r="K76" s="14" t="s">
        <v>96</v>
      </c>
      <c r="L76" s="14" t="s">
        <v>96</v>
      </c>
      <c r="M76" s="14" t="s">
        <v>96</v>
      </c>
      <c r="N76" s="14" t="s">
        <v>96</v>
      </c>
      <c r="O76" s="14" t="s">
        <v>96</v>
      </c>
      <c r="P76" s="20">
        <f t="shared" si="0"/>
        <v>0</v>
      </c>
    </row>
    <row r="77" spans="1:16" x14ac:dyDescent="0.25">
      <c r="A77" s="1" t="s">
        <v>67</v>
      </c>
      <c r="B77" s="14" t="s">
        <v>96</v>
      </c>
      <c r="C77" s="14" t="s">
        <v>96</v>
      </c>
      <c r="D77" s="14" t="s">
        <v>96</v>
      </c>
      <c r="E77" s="14" t="s">
        <v>96</v>
      </c>
      <c r="F77" s="14" t="s">
        <v>96</v>
      </c>
      <c r="G77" s="14" t="s">
        <v>96</v>
      </c>
      <c r="H77" s="14" t="s">
        <v>96</v>
      </c>
      <c r="I77" s="14" t="s">
        <v>96</v>
      </c>
      <c r="J77" s="14" t="s">
        <v>96</v>
      </c>
      <c r="K77" s="14" t="s">
        <v>96</v>
      </c>
      <c r="L77" s="14" t="s">
        <v>96</v>
      </c>
      <c r="M77" s="14" t="s">
        <v>96</v>
      </c>
      <c r="N77" s="14" t="s">
        <v>96</v>
      </c>
      <c r="O77" s="14" t="s">
        <v>96</v>
      </c>
      <c r="P77" s="13">
        <f t="shared" si="0"/>
        <v>0</v>
      </c>
    </row>
    <row r="78" spans="1:16" x14ac:dyDescent="0.25">
      <c r="A78" s="3" t="s">
        <v>68</v>
      </c>
      <c r="B78" s="14" t="s">
        <v>96</v>
      </c>
      <c r="C78" s="14" t="s">
        <v>96</v>
      </c>
      <c r="D78" s="14" t="s">
        <v>96</v>
      </c>
      <c r="E78" s="14" t="s">
        <v>96</v>
      </c>
      <c r="F78" s="14" t="s">
        <v>96</v>
      </c>
      <c r="G78" s="14" t="s">
        <v>96</v>
      </c>
      <c r="H78" s="14" t="s">
        <v>96</v>
      </c>
      <c r="I78" s="14" t="s">
        <v>96</v>
      </c>
      <c r="J78" s="14" t="s">
        <v>96</v>
      </c>
      <c r="K78" s="14" t="s">
        <v>96</v>
      </c>
      <c r="L78" s="14" t="s">
        <v>96</v>
      </c>
      <c r="M78" s="14" t="s">
        <v>96</v>
      </c>
      <c r="N78" s="14" t="s">
        <v>96</v>
      </c>
      <c r="O78" s="14" t="s">
        <v>96</v>
      </c>
      <c r="P78" s="13">
        <f t="shared" ref="P78:P86" si="1">SUM(D78:O78)</f>
        <v>0</v>
      </c>
    </row>
    <row r="79" spans="1:16" x14ac:dyDescent="0.25">
      <c r="A79" s="4" t="s">
        <v>69</v>
      </c>
      <c r="B79" s="14" t="s">
        <v>96</v>
      </c>
      <c r="C79" s="14" t="s">
        <v>96</v>
      </c>
      <c r="D79" s="14" t="s">
        <v>96</v>
      </c>
      <c r="E79" s="14" t="s">
        <v>96</v>
      </c>
      <c r="F79" s="14" t="s">
        <v>96</v>
      </c>
      <c r="G79" s="14" t="s">
        <v>96</v>
      </c>
      <c r="H79" s="14" t="s">
        <v>96</v>
      </c>
      <c r="I79" s="14" t="s">
        <v>96</v>
      </c>
      <c r="J79" s="14" t="s">
        <v>96</v>
      </c>
      <c r="K79" s="14" t="s">
        <v>96</v>
      </c>
      <c r="L79" s="14" t="s">
        <v>96</v>
      </c>
      <c r="M79" s="14" t="s">
        <v>96</v>
      </c>
      <c r="N79" s="14" t="s">
        <v>96</v>
      </c>
      <c r="O79" s="14" t="s">
        <v>96</v>
      </c>
      <c r="P79" s="20">
        <f t="shared" si="1"/>
        <v>0</v>
      </c>
    </row>
    <row r="80" spans="1:16" x14ac:dyDescent="0.25">
      <c r="A80" s="4" t="s">
        <v>70</v>
      </c>
      <c r="B80" s="14" t="s">
        <v>96</v>
      </c>
      <c r="C80" s="14" t="s">
        <v>96</v>
      </c>
      <c r="D80" s="14" t="s">
        <v>96</v>
      </c>
      <c r="E80" s="14" t="s">
        <v>96</v>
      </c>
      <c r="F80" s="14" t="s">
        <v>96</v>
      </c>
      <c r="G80" s="14" t="s">
        <v>96</v>
      </c>
      <c r="H80" s="14" t="s">
        <v>96</v>
      </c>
      <c r="I80" s="14" t="s">
        <v>96</v>
      </c>
      <c r="J80" s="14" t="s">
        <v>96</v>
      </c>
      <c r="K80" s="14" t="s">
        <v>96</v>
      </c>
      <c r="L80" s="14" t="s">
        <v>96</v>
      </c>
      <c r="M80" s="14" t="s">
        <v>96</v>
      </c>
      <c r="N80" s="14" t="s">
        <v>96</v>
      </c>
      <c r="O80" s="14" t="s">
        <v>96</v>
      </c>
      <c r="P80" s="20">
        <f t="shared" si="1"/>
        <v>0</v>
      </c>
    </row>
    <row r="81" spans="1:16" x14ac:dyDescent="0.25">
      <c r="A81" s="3" t="s">
        <v>71</v>
      </c>
      <c r="B81" s="14" t="s">
        <v>96</v>
      </c>
      <c r="C81" s="14" t="s">
        <v>96</v>
      </c>
      <c r="D81" s="14" t="s">
        <v>96</v>
      </c>
      <c r="E81" s="14" t="s">
        <v>96</v>
      </c>
      <c r="F81" s="14" t="s">
        <v>96</v>
      </c>
      <c r="G81" s="14" t="s">
        <v>96</v>
      </c>
      <c r="H81" s="14" t="s">
        <v>96</v>
      </c>
      <c r="I81" s="14" t="s">
        <v>96</v>
      </c>
      <c r="J81" s="14" t="s">
        <v>96</v>
      </c>
      <c r="K81" s="14" t="s">
        <v>96</v>
      </c>
      <c r="L81" s="14" t="s">
        <v>96</v>
      </c>
      <c r="M81" s="14" t="s">
        <v>96</v>
      </c>
      <c r="N81" s="14" t="s">
        <v>96</v>
      </c>
      <c r="O81" s="14" t="s">
        <v>96</v>
      </c>
      <c r="P81" s="13">
        <f t="shared" si="1"/>
        <v>0</v>
      </c>
    </row>
    <row r="82" spans="1:16" x14ac:dyDescent="0.25">
      <c r="A82" s="4" t="s">
        <v>72</v>
      </c>
      <c r="B82" s="14" t="s">
        <v>96</v>
      </c>
      <c r="C82" s="14" t="s">
        <v>96</v>
      </c>
      <c r="D82" s="14" t="s">
        <v>96</v>
      </c>
      <c r="E82" s="14" t="s">
        <v>96</v>
      </c>
      <c r="F82" s="14" t="s">
        <v>96</v>
      </c>
      <c r="G82" s="14" t="s">
        <v>96</v>
      </c>
      <c r="H82" s="14" t="s">
        <v>96</v>
      </c>
      <c r="I82" s="14" t="s">
        <v>96</v>
      </c>
      <c r="J82" s="14" t="s">
        <v>96</v>
      </c>
      <c r="K82" s="14" t="s">
        <v>96</v>
      </c>
      <c r="L82" s="14" t="s">
        <v>96</v>
      </c>
      <c r="M82" s="14" t="s">
        <v>96</v>
      </c>
      <c r="N82" s="14" t="s">
        <v>96</v>
      </c>
      <c r="O82" s="14" t="s">
        <v>96</v>
      </c>
      <c r="P82" s="20">
        <f t="shared" si="1"/>
        <v>0</v>
      </c>
    </row>
    <row r="83" spans="1:16" x14ac:dyDescent="0.25">
      <c r="A83" s="4" t="s">
        <v>73</v>
      </c>
      <c r="B83" s="14" t="s">
        <v>96</v>
      </c>
      <c r="C83" s="14" t="s">
        <v>96</v>
      </c>
      <c r="D83" s="14" t="s">
        <v>96</v>
      </c>
      <c r="E83" s="14" t="s">
        <v>96</v>
      </c>
      <c r="F83" s="14" t="s">
        <v>96</v>
      </c>
      <c r="G83" s="14" t="s">
        <v>96</v>
      </c>
      <c r="H83" s="14" t="s">
        <v>96</v>
      </c>
      <c r="I83" s="14" t="s">
        <v>96</v>
      </c>
      <c r="J83" s="14" t="s">
        <v>96</v>
      </c>
      <c r="K83" s="14" t="s">
        <v>96</v>
      </c>
      <c r="L83" s="14" t="s">
        <v>96</v>
      </c>
      <c r="M83" s="14" t="s">
        <v>96</v>
      </c>
      <c r="N83" s="14" t="s">
        <v>96</v>
      </c>
      <c r="O83" s="14" t="s">
        <v>96</v>
      </c>
      <c r="P83" s="20">
        <f t="shared" si="1"/>
        <v>0</v>
      </c>
    </row>
    <row r="84" spans="1:16" x14ac:dyDescent="0.25">
      <c r="A84" s="3" t="s">
        <v>74</v>
      </c>
      <c r="B84" s="14" t="s">
        <v>96</v>
      </c>
      <c r="C84" s="14" t="s">
        <v>96</v>
      </c>
      <c r="D84" s="14" t="s">
        <v>96</v>
      </c>
      <c r="E84" s="14" t="s">
        <v>96</v>
      </c>
      <c r="F84" s="14" t="s">
        <v>96</v>
      </c>
      <c r="G84" s="14" t="s">
        <v>96</v>
      </c>
      <c r="H84" s="14" t="s">
        <v>96</v>
      </c>
      <c r="I84" s="14" t="s">
        <v>96</v>
      </c>
      <c r="J84" s="14" t="s">
        <v>96</v>
      </c>
      <c r="K84" s="14" t="s">
        <v>96</v>
      </c>
      <c r="L84" s="14" t="s">
        <v>96</v>
      </c>
      <c r="M84" s="14" t="s">
        <v>96</v>
      </c>
      <c r="N84" s="14" t="s">
        <v>96</v>
      </c>
      <c r="O84" s="14" t="s">
        <v>96</v>
      </c>
      <c r="P84" s="13">
        <f t="shared" si="1"/>
        <v>0</v>
      </c>
    </row>
    <row r="85" spans="1:16" x14ac:dyDescent="0.25">
      <c r="A85" s="4" t="s">
        <v>75</v>
      </c>
      <c r="B85" s="14" t="s">
        <v>96</v>
      </c>
      <c r="C85" s="14" t="s">
        <v>96</v>
      </c>
      <c r="D85" s="14" t="s">
        <v>96</v>
      </c>
      <c r="E85" s="14" t="s">
        <v>96</v>
      </c>
      <c r="F85" s="14" t="s">
        <v>96</v>
      </c>
      <c r="G85" s="14" t="s">
        <v>96</v>
      </c>
      <c r="H85" s="14" t="s">
        <v>96</v>
      </c>
      <c r="I85" s="14" t="s">
        <v>96</v>
      </c>
      <c r="J85" s="14" t="s">
        <v>96</v>
      </c>
      <c r="K85" s="14" t="s">
        <v>96</v>
      </c>
      <c r="L85" s="14" t="s">
        <v>96</v>
      </c>
      <c r="M85" s="14" t="s">
        <v>96</v>
      </c>
      <c r="N85" s="14" t="s">
        <v>96</v>
      </c>
      <c r="O85" s="14" t="s">
        <v>96</v>
      </c>
      <c r="P85" s="20">
        <f t="shared" si="1"/>
        <v>0</v>
      </c>
    </row>
    <row r="86" spans="1:16" x14ac:dyDescent="0.25">
      <c r="A86" s="5" t="s">
        <v>65</v>
      </c>
      <c r="B86" s="15">
        <f>+B39+B29+B19+B13</f>
        <v>93378798</v>
      </c>
      <c r="C86" s="15">
        <v>0</v>
      </c>
      <c r="D86" s="15">
        <f>+D29+D19+D13</f>
        <v>5920341.0600000005</v>
      </c>
      <c r="E86" s="15">
        <f>+E29+E13</f>
        <v>5750552.5500000007</v>
      </c>
      <c r="F86" s="15">
        <f>+F39+F29+F19+F13</f>
        <v>9144410.1600000001</v>
      </c>
      <c r="G86" s="15"/>
      <c r="H86" s="15"/>
      <c r="I86" s="15"/>
      <c r="J86" s="15"/>
      <c r="K86" s="15"/>
      <c r="L86" s="15"/>
      <c r="M86" s="15"/>
      <c r="N86" s="15"/>
      <c r="O86" s="15"/>
      <c r="P86" s="15">
        <f t="shared" si="1"/>
        <v>20815303.770000003</v>
      </c>
    </row>
    <row r="87" spans="1:16" x14ac:dyDescent="0.25">
      <c r="A87" t="s">
        <v>115</v>
      </c>
    </row>
    <row r="88" spans="1:16" x14ac:dyDescent="0.25">
      <c r="A88" t="s">
        <v>116</v>
      </c>
    </row>
    <row r="89" spans="1:16" ht="15.75" thickBot="1" x14ac:dyDescent="0.3"/>
    <row r="90" spans="1:16" ht="15.75" thickBot="1" x14ac:dyDescent="0.3">
      <c r="A90" s="11" t="s">
        <v>93</v>
      </c>
    </row>
    <row r="91" spans="1:16" ht="30.75" thickBot="1" x14ac:dyDescent="0.3">
      <c r="A91" s="9" t="s">
        <v>94</v>
      </c>
    </row>
    <row r="92" spans="1:16" ht="60.75" thickBot="1" x14ac:dyDescent="0.3">
      <c r="A92" s="10" t="s">
        <v>95</v>
      </c>
    </row>
    <row r="95" spans="1:16" x14ac:dyDescent="0.25">
      <c r="A95" s="17" t="s">
        <v>100</v>
      </c>
    </row>
    <row r="96" spans="1:16" x14ac:dyDescent="0.25">
      <c r="A96" t="s">
        <v>101</v>
      </c>
    </row>
    <row r="97" spans="1:7" x14ac:dyDescent="0.25">
      <c r="A97" t="s">
        <v>102</v>
      </c>
    </row>
    <row r="98" spans="1:7" x14ac:dyDescent="0.25">
      <c r="A98" t="s">
        <v>103</v>
      </c>
    </row>
    <row r="99" spans="1:7" x14ac:dyDescent="0.25">
      <c r="A99" t="s">
        <v>104</v>
      </c>
    </row>
    <row r="100" spans="1:7" x14ac:dyDescent="0.25">
      <c r="A100" t="s">
        <v>105</v>
      </c>
    </row>
    <row r="101" spans="1:7" x14ac:dyDescent="0.25">
      <c r="A101" t="s">
        <v>106</v>
      </c>
    </row>
    <row r="107" spans="1:7" x14ac:dyDescent="0.25">
      <c r="A107" s="18" t="s">
        <v>107</v>
      </c>
      <c r="E107" s="17" t="s">
        <v>113</v>
      </c>
      <c r="F107" s="17"/>
      <c r="G107" s="17"/>
    </row>
    <row r="108" spans="1:7" x14ac:dyDescent="0.25">
      <c r="A108" s="19" t="s">
        <v>108</v>
      </c>
      <c r="E108" t="s">
        <v>114</v>
      </c>
    </row>
    <row r="109" spans="1:7" x14ac:dyDescent="0.25">
      <c r="A109" s="19" t="s">
        <v>109</v>
      </c>
      <c r="E109" t="s">
        <v>110</v>
      </c>
    </row>
    <row r="110" spans="1:7" x14ac:dyDescent="0.25">
      <c r="A110" s="19" t="s">
        <v>111</v>
      </c>
      <c r="E110" t="s">
        <v>112</v>
      </c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Florian</cp:lastModifiedBy>
  <cp:lastPrinted>2022-01-13T15:59:05Z</cp:lastPrinted>
  <dcterms:created xsi:type="dcterms:W3CDTF">2021-07-29T18:58:50Z</dcterms:created>
  <dcterms:modified xsi:type="dcterms:W3CDTF">2022-04-07T21:37:12Z</dcterms:modified>
</cp:coreProperties>
</file>