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16815" windowHeight="7050"/>
  </bookViews>
  <sheets>
    <sheet name="PROYECCION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F5" i="2" l="1"/>
  <c r="E5" i="2"/>
  <c r="D5" i="2"/>
  <c r="C5" i="2"/>
  <c r="B5" i="2" l="1"/>
  <c r="L5" i="2" l="1"/>
  <c r="O5" i="2" l="1"/>
  <c r="N5" i="2"/>
  <c r="K5" i="2"/>
</calcChain>
</file>

<file path=xl/sharedStrings.xml><?xml version="1.0" encoding="utf-8"?>
<sst xmlns="http://schemas.openxmlformats.org/spreadsheetml/2006/main" count="22" uniqueCount="15">
  <si>
    <t>Defunción</t>
  </si>
  <si>
    <t>Seguro de  Vida</t>
  </si>
  <si>
    <t>Sueldo Por Año</t>
  </si>
  <si>
    <t>Cancelaciones</t>
  </si>
  <si>
    <t>Becas</t>
  </si>
  <si>
    <t>Funerarias</t>
  </si>
  <si>
    <t>Seguro Vida</t>
  </si>
  <si>
    <t>TOTAL</t>
  </si>
  <si>
    <t>MES</t>
  </si>
  <si>
    <t>ABRIL</t>
  </si>
  <si>
    <t>MAYO</t>
  </si>
  <si>
    <t>JUNIO</t>
  </si>
  <si>
    <t xml:space="preserve">MAYO </t>
  </si>
  <si>
    <t xml:space="preserve">Becas </t>
  </si>
  <si>
    <t>Sueldo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</si>
</sst>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0" applyNumberFormat="1"/>
    <xf numFmtId="44" fontId="2" fillId="0" borderId="1" xfId="2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44" fontId="2" fillId="0" borderId="1" xfId="2" applyFont="1" applyBorder="1" applyAlignment="1">
      <alignment horizontal="right"/>
    </xf>
    <xf numFmtId="0" fontId="0" fillId="0" borderId="1" xfId="2" applyNumberFormat="1" applyFont="1" applyBorder="1"/>
    <xf numFmtId="0" fontId="0" fillId="0" borderId="9" xfId="2" applyNumberFormat="1" applyFont="1" applyBorder="1"/>
    <xf numFmtId="0" fontId="0" fillId="0" borderId="9" xfId="0" applyBorder="1"/>
    <xf numFmtId="0" fontId="5" fillId="2" borderId="11" xfId="0" applyFont="1" applyFill="1" applyBorder="1"/>
    <xf numFmtId="0" fontId="5" fillId="2" borderId="12" xfId="0" applyFont="1" applyFill="1" applyBorder="1"/>
    <xf numFmtId="44" fontId="2" fillId="0" borderId="9" xfId="2" applyFont="1" applyBorder="1" applyAlignment="1">
      <alignment horizontal="center"/>
    </xf>
    <xf numFmtId="44" fontId="2" fillId="0" borderId="9" xfId="2" applyFont="1" applyBorder="1"/>
    <xf numFmtId="0" fontId="2" fillId="2" borderId="13" xfId="0" applyFont="1" applyFill="1" applyBorder="1"/>
    <xf numFmtId="44" fontId="2" fillId="2" borderId="14" xfId="0" applyNumberFormat="1" applyFont="1" applyFill="1" applyBorder="1"/>
    <xf numFmtId="44" fontId="2" fillId="0" borderId="6" xfId="2" applyFont="1" applyBorder="1"/>
    <xf numFmtId="44" fontId="2" fillId="0" borderId="16" xfId="2" applyFont="1" applyBorder="1"/>
    <xf numFmtId="0" fontId="0" fillId="0" borderId="16" xfId="0" applyBorder="1"/>
    <xf numFmtId="0" fontId="5" fillId="2" borderId="10" xfId="0" applyFont="1" applyFill="1" applyBorder="1"/>
    <xf numFmtId="44" fontId="0" fillId="0" borderId="0" xfId="0" applyNumberFormat="1"/>
    <xf numFmtId="0" fontId="4" fillId="0" borderId="5" xfId="0" applyFont="1" applyBorder="1"/>
    <xf numFmtId="0" fontId="4" fillId="0" borderId="15" xfId="0" applyFont="1" applyBorder="1"/>
    <xf numFmtId="0" fontId="4" fillId="0" borderId="15" xfId="1" applyNumberFormat="1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44" fontId="6" fillId="3" borderId="1" xfId="2" applyFont="1" applyFill="1" applyBorder="1" applyAlignment="1">
      <alignment horizontal="center"/>
    </xf>
    <xf numFmtId="44" fontId="6" fillId="3" borderId="9" xfId="2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44" fontId="6" fillId="4" borderId="14" xfId="0" applyNumberFormat="1" applyFont="1" applyFill="1" applyBorder="1"/>
    <xf numFmtId="17" fontId="4" fillId="0" borderId="5" xfId="0" applyNumberFormat="1" applyFont="1" applyBorder="1"/>
    <xf numFmtId="0" fontId="2" fillId="0" borderId="2" xfId="0" applyFont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horizontal="center"/>
    </xf>
    <xf numFmtId="44" fontId="2" fillId="3" borderId="9" xfId="2" applyFont="1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7C9C5"/>
      <color rgb="FFEB786F"/>
      <color rgb="FFE5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ABRIL - JUNIO 2024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PROYECCION!$B$2:$G$2</c:f>
              <c:numCache>
                <c:formatCode>_("$"* #,##0.00_);_("$"* \(#,##0.00\);_("$"* "-"??_);_(@_)</c:formatCode>
                <c:ptCount val="6"/>
                <c:pt idx="0">
                  <c:v>7703865.4800000004</c:v>
                </c:pt>
                <c:pt idx="1">
                  <c:v>6430000</c:v>
                </c:pt>
                <c:pt idx="2">
                  <c:v>113002170.09</c:v>
                </c:pt>
                <c:pt idx="3">
                  <c:v>0</c:v>
                </c:pt>
                <c:pt idx="4">
                  <c:v>970000</c:v>
                </c:pt>
                <c:pt idx="5">
                  <c:v>1705500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MAYO 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25593423.870000001</c:v>
                </c:pt>
                <c:pt idx="1">
                  <c:v>4992500</c:v>
                </c:pt>
                <c:pt idx="2">
                  <c:v>151766867.49000001</c:v>
                </c:pt>
                <c:pt idx="3">
                  <c:v>353385.13</c:v>
                </c:pt>
                <c:pt idx="4">
                  <c:v>746000</c:v>
                </c:pt>
                <c:pt idx="5">
                  <c:v>928000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1">
                  <c:v>9806000</c:v>
                </c:pt>
                <c:pt idx="2">
                  <c:v>55063112.119999997</c:v>
                </c:pt>
                <c:pt idx="3">
                  <c:v>0</c:v>
                </c:pt>
                <c:pt idx="4">
                  <c:v>1564000</c:v>
                </c:pt>
                <c:pt idx="5">
                  <c:v>1090600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ABRIL</a:t>
            </a:r>
            <a:r>
              <a:rPr lang="en-US" baseline="0">
                <a:solidFill>
                  <a:sysClr val="windowText" lastClr="000000"/>
                </a:solidFill>
              </a:rPr>
              <a:t> - JUNIO</a:t>
            </a:r>
            <a:r>
              <a:rPr lang="en-US">
                <a:solidFill>
                  <a:sysClr val="windowText" lastClr="000000"/>
                </a:solidFill>
              </a:rPr>
              <a:t>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PROYECCION!$J$2:$O$2</c:f>
              <c:numCache>
                <c:formatCode>General</c:formatCode>
                <c:ptCount val="6"/>
                <c:pt idx="0">
                  <c:v>12</c:v>
                </c:pt>
                <c:pt idx="1">
                  <c:v>151</c:v>
                </c:pt>
                <c:pt idx="2">
                  <c:v>124</c:v>
                </c:pt>
                <c:pt idx="3">
                  <c:v>0</c:v>
                </c:pt>
                <c:pt idx="4">
                  <c:v>109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PROYECCION!$I$3</c:f>
              <c:strCache>
                <c:ptCount val="1"/>
                <c:pt idx="0">
                  <c:v>MAYO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54</c:v>
                </c:pt>
                <c:pt idx="1">
                  <c:v>68</c:v>
                </c:pt>
                <c:pt idx="2">
                  <c:v>253</c:v>
                </c:pt>
                <c:pt idx="3">
                  <c:v>10</c:v>
                </c:pt>
                <c:pt idx="4">
                  <c:v>97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PROYECCION!$I$4</c:f>
              <c:strCache>
                <c:ptCount val="1"/>
                <c:pt idx="0">
                  <c:v>JUNIO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0</c:v>
                </c:pt>
                <c:pt idx="1">
                  <c:v>84</c:v>
                </c:pt>
                <c:pt idx="2">
                  <c:v>77</c:v>
                </c:pt>
                <c:pt idx="3">
                  <c:v>0</c:v>
                </c:pt>
                <c:pt idx="4">
                  <c:v>163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7</xdr:col>
      <xdr:colOff>438150</xdr:colOff>
      <xdr:row>32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7</xdr:row>
      <xdr:rowOff>180975</xdr:rowOff>
    </xdr:from>
    <xdr:to>
      <xdr:col>14</xdr:col>
      <xdr:colOff>295274</xdr:colOff>
      <xdr:row>32</xdr:row>
      <xdr:rowOff>9525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workbookViewId="0">
      <selection activeCell="P10" sqref="P10"/>
    </sheetView>
  </sheetViews>
  <sheetFormatPr baseColWidth="10" defaultRowHeight="15" x14ac:dyDescent="0.25"/>
  <cols>
    <col min="1" max="1" width="14.42578125" customWidth="1"/>
    <col min="2" max="2" width="18.140625" customWidth="1"/>
    <col min="3" max="3" width="18.28515625" customWidth="1"/>
    <col min="4" max="4" width="20" customWidth="1"/>
    <col min="5" max="5" width="16.85546875" bestFit="1" customWidth="1"/>
    <col min="6" max="6" width="17.140625" customWidth="1"/>
    <col min="7" max="7" width="16.140625" customWidth="1"/>
    <col min="9" max="9" width="14.42578125" customWidth="1"/>
    <col min="10" max="10" width="19" customWidth="1"/>
    <col min="11" max="11" width="12.85546875" customWidth="1"/>
    <col min="12" max="12" width="16.140625" customWidth="1"/>
    <col min="13" max="13" width="15.28515625" customWidth="1"/>
    <col min="14" max="14" width="7.5703125" bestFit="1" customWidth="1"/>
  </cols>
  <sheetData>
    <row r="1" spans="1:15" ht="24" customHeight="1" x14ac:dyDescent="0.25">
      <c r="A1" s="30" t="s">
        <v>8</v>
      </c>
      <c r="B1" s="35" t="s">
        <v>6</v>
      </c>
      <c r="C1" s="35" t="s">
        <v>0</v>
      </c>
      <c r="D1" s="35" t="s">
        <v>14</v>
      </c>
      <c r="E1" s="35" t="s">
        <v>3</v>
      </c>
      <c r="F1" s="41" t="s">
        <v>4</v>
      </c>
      <c r="G1" s="31" t="s">
        <v>5</v>
      </c>
      <c r="I1" s="32" t="s">
        <v>8</v>
      </c>
      <c r="J1" s="35" t="s">
        <v>1</v>
      </c>
      <c r="K1" s="38" t="s">
        <v>0</v>
      </c>
      <c r="L1" s="38" t="s">
        <v>2</v>
      </c>
      <c r="M1" s="38" t="s">
        <v>3</v>
      </c>
      <c r="N1" s="42" t="s">
        <v>13</v>
      </c>
      <c r="O1" s="33" t="s">
        <v>5</v>
      </c>
    </row>
    <row r="2" spans="1:15" x14ac:dyDescent="0.25">
      <c r="A2" s="29" t="s">
        <v>9</v>
      </c>
      <c r="B2" s="2">
        <v>7703865.4800000004</v>
      </c>
      <c r="C2" s="36">
        <v>6430000</v>
      </c>
      <c r="D2" s="2">
        <v>113002170.09</v>
      </c>
      <c r="E2" s="2">
        <v>0</v>
      </c>
      <c r="F2" s="24">
        <v>970000</v>
      </c>
      <c r="G2" s="15">
        <v>1705500</v>
      </c>
      <c r="I2" s="20" t="s">
        <v>9</v>
      </c>
      <c r="J2" s="6">
        <v>12</v>
      </c>
      <c r="K2" s="39">
        <v>151</v>
      </c>
      <c r="L2" s="3">
        <v>124</v>
      </c>
      <c r="M2" s="23">
        <v>0</v>
      </c>
      <c r="N2" s="26">
        <v>109</v>
      </c>
      <c r="O2" s="4">
        <v>28</v>
      </c>
    </row>
    <row r="3" spans="1:15" x14ac:dyDescent="0.25">
      <c r="A3" s="20" t="s">
        <v>12</v>
      </c>
      <c r="B3" s="2">
        <v>25593423.870000001</v>
      </c>
      <c r="C3" s="36">
        <v>4992500</v>
      </c>
      <c r="D3" s="2">
        <v>151766867.49000001</v>
      </c>
      <c r="E3" s="5">
        <v>353385.13</v>
      </c>
      <c r="F3" s="24">
        <v>746000</v>
      </c>
      <c r="G3" s="15">
        <v>928000</v>
      </c>
      <c r="I3" s="20" t="s">
        <v>10</v>
      </c>
      <c r="J3" s="6">
        <v>54</v>
      </c>
      <c r="K3" s="39">
        <v>68</v>
      </c>
      <c r="L3" s="3">
        <v>253</v>
      </c>
      <c r="M3" s="3">
        <v>10</v>
      </c>
      <c r="N3" s="26">
        <v>97</v>
      </c>
      <c r="O3" s="4">
        <v>15</v>
      </c>
    </row>
    <row r="4" spans="1:15" ht="15.75" thickBot="1" x14ac:dyDescent="0.3">
      <c r="A4" s="21" t="s">
        <v>11</v>
      </c>
      <c r="B4" s="11"/>
      <c r="C4" s="37">
        <v>9806000</v>
      </c>
      <c r="D4" s="12">
        <v>55063112.119999997</v>
      </c>
      <c r="E4" s="12">
        <v>0</v>
      </c>
      <c r="F4" s="25">
        <v>1564000</v>
      </c>
      <c r="G4" s="16">
        <v>1090600</v>
      </c>
      <c r="I4" s="22" t="s">
        <v>11</v>
      </c>
      <c r="J4" s="7">
        <v>0</v>
      </c>
      <c r="K4" s="40">
        <v>84</v>
      </c>
      <c r="L4" s="8">
        <v>77</v>
      </c>
      <c r="M4" s="8">
        <v>0</v>
      </c>
      <c r="N4" s="27">
        <v>163</v>
      </c>
      <c r="O4" s="17">
        <v>15</v>
      </c>
    </row>
    <row r="5" spans="1:15" ht="15.75" thickBot="1" x14ac:dyDescent="0.3">
      <c r="A5" s="13" t="s">
        <v>7</v>
      </c>
      <c r="B5" s="14">
        <f t="shared" ref="B5:G5" si="0">SUM(B2:B4)</f>
        <v>33297289.350000001</v>
      </c>
      <c r="C5" s="14">
        <f t="shared" si="0"/>
        <v>21228500</v>
      </c>
      <c r="D5" s="14">
        <f t="shared" si="0"/>
        <v>319832149.69999999</v>
      </c>
      <c r="E5" s="14">
        <f t="shared" si="0"/>
        <v>353385.13</v>
      </c>
      <c r="F5" s="28">
        <f t="shared" si="0"/>
        <v>3280000</v>
      </c>
      <c r="G5" s="28">
        <f t="shared" si="0"/>
        <v>3724100</v>
      </c>
      <c r="I5" s="18" t="s">
        <v>7</v>
      </c>
      <c r="J5" s="43">
        <v>66</v>
      </c>
      <c r="K5" s="34">
        <f t="shared" ref="K5:N5" si="1">SUM(K2:K4)</f>
        <v>303</v>
      </c>
      <c r="L5" s="9">
        <f t="shared" si="1"/>
        <v>454</v>
      </c>
      <c r="M5" s="9">
        <v>10</v>
      </c>
      <c r="N5" s="9">
        <f t="shared" si="1"/>
        <v>369</v>
      </c>
      <c r="O5" s="10">
        <f>SUM(O2:O4)</f>
        <v>58</v>
      </c>
    </row>
    <row r="6" spans="1:15" x14ac:dyDescent="0.25">
      <c r="C6" s="19"/>
    </row>
    <row r="7" spans="1:15" x14ac:dyDescent="0.25">
      <c r="G7" s="19"/>
    </row>
    <row r="11" spans="1:15" x14ac:dyDescent="0.25">
      <c r="I11" s="1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Baez Ramirez</cp:lastModifiedBy>
  <cp:lastPrinted>2022-04-19T17:53:22Z</cp:lastPrinted>
  <dcterms:created xsi:type="dcterms:W3CDTF">2022-04-12T15:58:56Z</dcterms:created>
  <dcterms:modified xsi:type="dcterms:W3CDTF">2024-07-05T18:12:18Z</dcterms:modified>
</cp:coreProperties>
</file>